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amrestcloud.sharepoint.com/sites/InvestorRelations/Shared Documents/General/Documents/1.REPORTING/1.4 Reporting Tools/Unit Count/Quaterly update_website/"/>
    </mc:Choice>
  </mc:AlternateContent>
  <xr:revisionPtr revIDLastSave="12" documentId="8_{E8F15720-E505-44E3-94F8-D7C1CA05146D}" xr6:coauthVersionLast="47" xr6:coauthVersionMax="47" xr10:uidLastSave="{C836DF85-EB1A-4F55-8AD4-27E479BD2065}"/>
  <bookViews>
    <workbookView xWindow="-110" yWindow="-110" windowWidth="19420" windowHeight="11500" xr2:uid="{5AD7D4FE-73AD-46F1-A6F1-F05CCE62E7E1}"/>
  </bookViews>
  <sheets>
    <sheet name="Arkusz1" sheetId="1" r:id="rId1"/>
  </sheets>
  <definedNames>
    <definedName name="_xlnm._FilterDatabase" localSheetId="0" hidden="1">Arkusz1!$A$2:$GF$112</definedName>
    <definedName name="_xlnm.Print_Area" localSheetId="0">Arkusz1!$A$2:$DM$114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T77" i="1" l="1"/>
  <c r="GT109" i="1"/>
  <c r="GT98" i="1"/>
  <c r="GT96" i="1"/>
  <c r="GT93" i="1"/>
  <c r="GT82" i="1"/>
  <c r="GT79" i="1"/>
  <c r="GT75" i="1"/>
  <c r="GT67" i="1"/>
  <c r="GT43" i="1"/>
  <c r="GT41" i="1"/>
  <c r="GT32" i="1"/>
  <c r="GS98" i="1"/>
  <c r="GS96" i="1"/>
  <c r="GS93" i="1"/>
  <c r="GS90" i="1"/>
  <c r="GS79" i="1"/>
  <c r="GS77" i="1"/>
  <c r="GS75" i="1"/>
  <c r="GS67" i="1"/>
  <c r="GS49" i="1"/>
  <c r="GS41" i="1"/>
  <c r="GS37" i="1"/>
  <c r="GS34" i="1"/>
  <c r="GS32" i="1"/>
  <c r="GS29" i="1"/>
  <c r="GS25" i="1"/>
  <c r="GS16" i="1"/>
  <c r="GS3" i="1"/>
  <c r="GT107" i="1"/>
  <c r="GT105" i="1"/>
  <c r="GT102" i="1"/>
  <c r="GT100" i="1"/>
  <c r="GT90" i="1"/>
  <c r="GS109" i="1"/>
  <c r="GS107" i="1"/>
  <c r="GS105" i="1"/>
  <c r="GS102" i="1"/>
  <c r="GS100" i="1"/>
  <c r="GS84" i="1"/>
  <c r="GS82" i="1"/>
  <c r="GS43" i="1"/>
  <c r="GT49" i="1" l="1"/>
  <c r="GT16" i="1"/>
  <c r="GT3" i="1"/>
  <c r="GT34" i="1"/>
  <c r="GT84" i="1"/>
  <c r="GT37" i="1"/>
  <c r="GT21" i="1"/>
  <c r="GT25" i="1"/>
  <c r="GT11" i="1"/>
  <c r="GT29" i="1"/>
  <c r="GT59" i="1"/>
  <c r="GT114" i="1" s="1"/>
  <c r="GS11" i="1"/>
  <c r="GS59" i="1"/>
  <c r="GS21" i="1"/>
  <c r="GS114" i="1"/>
  <c r="GR109" i="1" l="1"/>
  <c r="GR107" i="1"/>
  <c r="GR105" i="1"/>
  <c r="GR102" i="1"/>
  <c r="GR100" i="1"/>
  <c r="GR98" i="1"/>
  <c r="GR96" i="1"/>
  <c r="GR93" i="1"/>
  <c r="GR90" i="1"/>
  <c r="GR84" i="1"/>
  <c r="GR82" i="1"/>
  <c r="GR79" i="1"/>
  <c r="GR77" i="1"/>
  <c r="GR75" i="1"/>
  <c r="GR67" i="1"/>
  <c r="GR49" i="1"/>
  <c r="GR43" i="1"/>
  <c r="GR41" i="1"/>
  <c r="GR37" i="1"/>
  <c r="GR34" i="1"/>
  <c r="GR32" i="1"/>
  <c r="GR29" i="1"/>
  <c r="GR25" i="1"/>
  <c r="GR21" i="1"/>
  <c r="GR16" i="1"/>
  <c r="GR11" i="1"/>
  <c r="GR3" i="1"/>
  <c r="GR59" i="1" l="1"/>
  <c r="GR114" i="1" s="1"/>
  <c r="GO109" i="1"/>
  <c r="GO100" i="1"/>
  <c r="GO98" i="1"/>
  <c r="GO96" i="1"/>
  <c r="GO93" i="1"/>
  <c r="GO79" i="1"/>
  <c r="GO77" i="1"/>
  <c r="GO75" i="1"/>
  <c r="GO67" i="1"/>
  <c r="GO49" i="1"/>
  <c r="GO43" i="1"/>
  <c r="GO37" i="1"/>
  <c r="GO34" i="1"/>
  <c r="GO32" i="1"/>
  <c r="GO29" i="1"/>
  <c r="GO25" i="1"/>
  <c r="GO21" i="1"/>
  <c r="GO16" i="1"/>
  <c r="GO3" i="1"/>
  <c r="GQ109" i="1"/>
  <c r="GQ107" i="1"/>
  <c r="GQ105" i="1"/>
  <c r="GQ102" i="1"/>
  <c r="GQ100" i="1"/>
  <c r="GQ98" i="1"/>
  <c r="GQ96" i="1"/>
  <c r="GQ93" i="1"/>
  <c r="GQ90" i="1"/>
  <c r="GQ84" i="1"/>
  <c r="GQ82" i="1"/>
  <c r="GQ79" i="1"/>
  <c r="GQ77" i="1"/>
  <c r="GQ75" i="1"/>
  <c r="GQ67" i="1"/>
  <c r="GQ59" i="1"/>
  <c r="GQ49" i="1"/>
  <c r="GQ43" i="1"/>
  <c r="GQ41" i="1"/>
  <c r="GQ37" i="1"/>
  <c r="GQ34" i="1"/>
  <c r="GQ32" i="1"/>
  <c r="GQ29" i="1"/>
  <c r="GQ25" i="1"/>
  <c r="GQ21" i="1"/>
  <c r="GQ16" i="1"/>
  <c r="GQ11" i="1"/>
  <c r="GQ3" i="1"/>
  <c r="GP109" i="1"/>
  <c r="GP107" i="1"/>
  <c r="GP105" i="1"/>
  <c r="GP102" i="1"/>
  <c r="GP100" i="1"/>
  <c r="GP98" i="1"/>
  <c r="GP96" i="1"/>
  <c r="GP93" i="1"/>
  <c r="GP90" i="1"/>
  <c r="GP84" i="1"/>
  <c r="GP82" i="1"/>
  <c r="GP79" i="1"/>
  <c r="GP77" i="1"/>
  <c r="GP75" i="1"/>
  <c r="GP67" i="1"/>
  <c r="GP59" i="1"/>
  <c r="GP49" i="1"/>
  <c r="GP43" i="1"/>
  <c r="GP41" i="1"/>
  <c r="GP37" i="1"/>
  <c r="GP34" i="1"/>
  <c r="GP32" i="1"/>
  <c r="GP29" i="1"/>
  <c r="GP25" i="1"/>
  <c r="GP21" i="1"/>
  <c r="GP16" i="1"/>
  <c r="GP11" i="1"/>
  <c r="GP3" i="1"/>
  <c r="GO107" i="1"/>
  <c r="GO105" i="1"/>
  <c r="GO102" i="1"/>
  <c r="GO90" i="1"/>
  <c r="GO84" i="1"/>
  <c r="GO82" i="1"/>
  <c r="GO41" i="1"/>
  <c r="GQ114" i="1" l="1"/>
  <c r="GO11" i="1"/>
  <c r="GO59" i="1"/>
  <c r="GO114" i="1" s="1"/>
  <c r="GP114" i="1"/>
  <c r="GN109" i="1" l="1"/>
  <c r="GN107" i="1"/>
  <c r="GN105" i="1"/>
  <c r="GN102" i="1"/>
  <c r="GN100" i="1"/>
  <c r="GN98" i="1"/>
  <c r="GN96" i="1"/>
  <c r="GN93" i="1"/>
  <c r="GN90" i="1"/>
  <c r="GN84" i="1"/>
  <c r="GN82" i="1"/>
  <c r="GN79" i="1"/>
  <c r="GN77" i="1"/>
  <c r="GN75" i="1"/>
  <c r="GN67" i="1"/>
  <c r="GN59" i="1"/>
  <c r="GN49" i="1"/>
  <c r="GN43" i="1"/>
  <c r="GN41" i="1"/>
  <c r="GN37" i="1"/>
  <c r="GN34" i="1"/>
  <c r="GN32" i="1"/>
  <c r="GN29" i="1"/>
  <c r="GN25" i="1"/>
  <c r="GN21" i="1"/>
  <c r="GN16" i="1"/>
  <c r="GN11" i="1"/>
  <c r="GN3" i="1"/>
  <c r="GM109" i="1"/>
  <c r="GM107" i="1"/>
  <c r="GM105" i="1"/>
  <c r="GM102" i="1"/>
  <c r="GM100" i="1"/>
  <c r="GM98" i="1"/>
  <c r="GM96" i="1"/>
  <c r="GM93" i="1"/>
  <c r="GM90" i="1"/>
  <c r="GM84" i="1"/>
  <c r="GM82" i="1"/>
  <c r="GM79" i="1"/>
  <c r="GM77" i="1"/>
  <c r="GM75" i="1"/>
  <c r="GM67" i="1"/>
  <c r="GM59" i="1"/>
  <c r="GM49" i="1"/>
  <c r="GM43" i="1"/>
  <c r="GM41" i="1"/>
  <c r="GM37" i="1"/>
  <c r="GM34" i="1"/>
  <c r="GM32" i="1"/>
  <c r="GM29" i="1"/>
  <c r="GM25" i="1"/>
  <c r="GM21" i="1"/>
  <c r="GM16" i="1"/>
  <c r="GM11" i="1"/>
  <c r="GM3" i="1"/>
  <c r="GL109" i="1"/>
  <c r="GL107" i="1"/>
  <c r="GL105" i="1"/>
  <c r="GL102" i="1"/>
  <c r="GL100" i="1"/>
  <c r="GL98" i="1"/>
  <c r="GL96" i="1"/>
  <c r="GL93" i="1"/>
  <c r="GL90" i="1"/>
  <c r="GL84" i="1"/>
  <c r="GL82" i="1"/>
  <c r="GL79" i="1"/>
  <c r="GL77" i="1"/>
  <c r="GL75" i="1"/>
  <c r="GL67" i="1"/>
  <c r="GL59" i="1"/>
  <c r="GL49" i="1"/>
  <c r="GL43" i="1"/>
  <c r="GL41" i="1"/>
  <c r="GL37" i="1"/>
  <c r="GL34" i="1"/>
  <c r="GL32" i="1"/>
  <c r="GL29" i="1"/>
  <c r="GL25" i="1"/>
  <c r="GL21" i="1"/>
  <c r="GL16" i="1"/>
  <c r="GL11" i="1"/>
  <c r="GL3" i="1"/>
  <c r="GN114" i="1" l="1"/>
  <c r="GM114" i="1"/>
  <c r="GL114" i="1"/>
  <c r="GI82" i="1" l="1"/>
  <c r="GI43" i="1"/>
  <c r="GI41" i="1"/>
  <c r="GJ109" i="1"/>
  <c r="GJ107" i="1"/>
  <c r="GJ105" i="1"/>
  <c r="GJ82" i="1"/>
  <c r="GJ43" i="1"/>
  <c r="GJ41" i="1"/>
  <c r="GI109" i="1"/>
  <c r="GI107" i="1"/>
  <c r="GI105" i="1"/>
  <c r="GJ32" i="1" l="1"/>
  <c r="GI34" i="1"/>
  <c r="GI100" i="1"/>
  <c r="GI90" i="1"/>
  <c r="GI75" i="1"/>
  <c r="GI98" i="1"/>
  <c r="GI93" i="1"/>
  <c r="GJ77" i="1"/>
  <c r="GJ102" i="1"/>
  <c r="GJ37" i="1"/>
  <c r="GI102" i="1"/>
  <c r="GJ90" i="1"/>
  <c r="GJ100" i="1"/>
  <c r="GI21" i="1"/>
  <c r="GJ98" i="1"/>
  <c r="GJ75" i="1"/>
  <c r="GI77" i="1"/>
  <c r="GJ96" i="1"/>
  <c r="GI79" i="1"/>
  <c r="GI49" i="1"/>
  <c r="GJ93" i="1"/>
  <c r="GI96" i="1"/>
  <c r="GJ79" i="1"/>
  <c r="GI32" i="1"/>
  <c r="GJ3" i="1"/>
  <c r="GI29" i="1"/>
  <c r="GJ11" i="1" l="1"/>
  <c r="GI16" i="1"/>
  <c r="GJ29" i="1"/>
  <c r="GI11" i="1"/>
  <c r="GI25" i="1"/>
  <c r="GJ34" i="1"/>
  <c r="GI59" i="1"/>
  <c r="GI37" i="1"/>
  <c r="GJ16" i="1"/>
  <c r="GJ49" i="1"/>
  <c r="GJ25" i="1"/>
  <c r="GI67" i="1"/>
  <c r="GJ59" i="1"/>
  <c r="GJ84" i="1"/>
  <c r="GJ67" i="1"/>
  <c r="GI84" i="1"/>
  <c r="GI3" i="1"/>
  <c r="GJ21" i="1"/>
  <c r="GJ114" i="1" l="1"/>
  <c r="GI114" i="1"/>
  <c r="GK109" i="1" l="1"/>
  <c r="GK107" i="1"/>
  <c r="GK93" i="1"/>
  <c r="GK90" i="1"/>
  <c r="GK79" i="1"/>
  <c r="GK77" i="1"/>
  <c r="GK75" i="1"/>
  <c r="GK59" i="1"/>
  <c r="GK37" i="1"/>
  <c r="GK29" i="1"/>
  <c r="GK25" i="1"/>
  <c r="GK21" i="1"/>
  <c r="GK11" i="1"/>
  <c r="GK105" i="1"/>
  <c r="GK102" i="1"/>
  <c r="GK100" i="1"/>
  <c r="GK98" i="1"/>
  <c r="GK96" i="1"/>
  <c r="GK84" i="1"/>
  <c r="GK82" i="1"/>
  <c r="GK67" i="1"/>
  <c r="GK49" i="1"/>
  <c r="GK43" i="1"/>
  <c r="GK41" i="1"/>
  <c r="GK34" i="1"/>
  <c r="GK32" i="1"/>
  <c r="GK3" i="1"/>
  <c r="GH109" i="1"/>
  <c r="GF100" i="1"/>
  <c r="GG98" i="1"/>
  <c r="GF98" i="1"/>
  <c r="GH96" i="1"/>
  <c r="GG96" i="1"/>
  <c r="GF96" i="1"/>
  <c r="GG93" i="1"/>
  <c r="GG82" i="1"/>
  <c r="GF82" i="1"/>
  <c r="GF77" i="1"/>
  <c r="GH75" i="1"/>
  <c r="GG75" i="1"/>
  <c r="GF75" i="1"/>
  <c r="GH67" i="1"/>
  <c r="GG59" i="1"/>
  <c r="GF43" i="1"/>
  <c r="GH41" i="1"/>
  <c r="GG41" i="1"/>
  <c r="GF41" i="1"/>
  <c r="GH34" i="1"/>
  <c r="GF32" i="1"/>
  <c r="GF21" i="1"/>
  <c r="GG11" i="1"/>
  <c r="GG90" i="1"/>
  <c r="GH105" i="1"/>
  <c r="GH107" i="1"/>
  <c r="GG107" i="1"/>
  <c r="GF109" i="1"/>
  <c r="GH100" i="1"/>
  <c r="GG100" i="1"/>
  <c r="GG79" i="1"/>
  <c r="GH43" i="1"/>
  <c r="GG43" i="1"/>
  <c r="GF105" i="1"/>
  <c r="GH98" i="1"/>
  <c r="GH93" i="1"/>
  <c r="GH82" i="1"/>
  <c r="GH77" i="1"/>
  <c r="GH32" i="1"/>
  <c r="GG109" i="1"/>
  <c r="GG105" i="1"/>
  <c r="GG77" i="1"/>
  <c r="GG32" i="1"/>
  <c r="GF107" i="1"/>
  <c r="GK16" i="1" l="1"/>
  <c r="GK114" i="1" s="1"/>
  <c r="GH3" i="1"/>
  <c r="GG29" i="1"/>
  <c r="GH29" i="1"/>
  <c r="GG3" i="1"/>
  <c r="GH49" i="1"/>
  <c r="GG25" i="1"/>
  <c r="GH79" i="1"/>
  <c r="GF79" i="1"/>
  <c r="GG34" i="1"/>
  <c r="GF37" i="1"/>
  <c r="GF16" i="1"/>
  <c r="GG16" i="1"/>
  <c r="GG49" i="1"/>
  <c r="GF84" i="1"/>
  <c r="GH11" i="1"/>
  <c r="GH25" i="1"/>
  <c r="GH90" i="1"/>
  <c r="GF67" i="1"/>
  <c r="GH16" i="1"/>
  <c r="GH37" i="1"/>
  <c r="GH84" i="1"/>
  <c r="GF11" i="1"/>
  <c r="GF25" i="1"/>
  <c r="GF59" i="1"/>
  <c r="GF90" i="1"/>
  <c r="GH21" i="1"/>
  <c r="GF29" i="1"/>
  <c r="GF93" i="1"/>
  <c r="GG67" i="1"/>
  <c r="GF49" i="1"/>
  <c r="GG37" i="1"/>
  <c r="GG84" i="1"/>
  <c r="GH59" i="1"/>
  <c r="GG21" i="1"/>
  <c r="GF34" i="1"/>
  <c r="GG102" i="1"/>
  <c r="GH102" i="1"/>
  <c r="GF102" i="1"/>
  <c r="GF3" i="1"/>
  <c r="GH114" i="1" l="1"/>
  <c r="GG114" i="1"/>
  <c r="GF114" i="1"/>
  <c r="GE29" i="1" l="1"/>
  <c r="GE67" i="1" l="1"/>
  <c r="GD67" i="1" l="1"/>
  <c r="GC109" i="1"/>
  <c r="GC107" i="1"/>
  <c r="GC105" i="1"/>
  <c r="GC100" i="1"/>
  <c r="GC98" i="1"/>
  <c r="GC96" i="1"/>
  <c r="GC82" i="1"/>
  <c r="GC77" i="1"/>
  <c r="GC75" i="1"/>
  <c r="GC41" i="1"/>
  <c r="GC32" i="1"/>
  <c r="GC67" i="1" l="1"/>
  <c r="GC21" i="1"/>
  <c r="GC25" i="1"/>
  <c r="GC16" i="1"/>
  <c r="GC34" i="1"/>
  <c r="GC102" i="1"/>
  <c r="GC90" i="1"/>
  <c r="GC93" i="1"/>
  <c r="GC79" i="1"/>
  <c r="GC29" i="1"/>
  <c r="GC37" i="1"/>
  <c r="GC59" i="1"/>
  <c r="GC84" i="1"/>
  <c r="GC49" i="1"/>
  <c r="GD109" i="1" l="1"/>
  <c r="GE109" i="1"/>
  <c r="GE107" i="1"/>
  <c r="GD107" i="1"/>
  <c r="GD105" i="1"/>
  <c r="GE105" i="1"/>
  <c r="GD102" i="1"/>
  <c r="GE102" i="1"/>
  <c r="GD100" i="1"/>
  <c r="GE100" i="1"/>
  <c r="GE98" i="1"/>
  <c r="GD98" i="1"/>
  <c r="GD96" i="1"/>
  <c r="GE96" i="1"/>
  <c r="GD93" i="1"/>
  <c r="GE93" i="1"/>
  <c r="GD90" i="1"/>
  <c r="GE90" i="1"/>
  <c r="GD84" i="1"/>
  <c r="GE84" i="1"/>
  <c r="GD82" i="1"/>
  <c r="GE82" i="1"/>
  <c r="GD79" i="1"/>
  <c r="GE79" i="1"/>
  <c r="GD77" i="1"/>
  <c r="GE77" i="1"/>
  <c r="GD75" i="1"/>
  <c r="GE75" i="1"/>
  <c r="GD59" i="1"/>
  <c r="GE59" i="1"/>
  <c r="GD49" i="1"/>
  <c r="GE49" i="1"/>
  <c r="GD43" i="1"/>
  <c r="GE43" i="1"/>
  <c r="GD41" i="1"/>
  <c r="GE41" i="1"/>
  <c r="GD37" i="1"/>
  <c r="GE37" i="1"/>
  <c r="GD34" i="1"/>
  <c r="GE34" i="1"/>
  <c r="GD32" i="1"/>
  <c r="GE32" i="1"/>
  <c r="GD29" i="1"/>
  <c r="GD25" i="1"/>
  <c r="GE25" i="1"/>
  <c r="GD21" i="1"/>
  <c r="GE21" i="1"/>
  <c r="GD16" i="1"/>
  <c r="GE16" i="1"/>
  <c r="GC11" i="1"/>
  <c r="GD11" i="1"/>
  <c r="GE11" i="1"/>
  <c r="GC3" i="1"/>
  <c r="GD3" i="1"/>
  <c r="GE3" i="1"/>
  <c r="GB109" i="1"/>
  <c r="GB107" i="1"/>
  <c r="GB105" i="1"/>
  <c r="GB102" i="1"/>
  <c r="GB100" i="1"/>
  <c r="GB98" i="1"/>
  <c r="GB96" i="1"/>
  <c r="GB93" i="1"/>
  <c r="GB90" i="1"/>
  <c r="GB84" i="1"/>
  <c r="GB82" i="1"/>
  <c r="GB79" i="1"/>
  <c r="GB77" i="1"/>
  <c r="GB75" i="1"/>
  <c r="GB67" i="1"/>
  <c r="GB59" i="1"/>
  <c r="GB49" i="1"/>
  <c r="GB43" i="1"/>
  <c r="GB41" i="1"/>
  <c r="GB37" i="1"/>
  <c r="GB34" i="1"/>
  <c r="GB32" i="1"/>
  <c r="GB29" i="1"/>
  <c r="GB25" i="1"/>
  <c r="GB21" i="1"/>
  <c r="GB16" i="1"/>
  <c r="GB11" i="1"/>
  <c r="GB3" i="1"/>
  <c r="GA109" i="1"/>
  <c r="GA107" i="1"/>
  <c r="GA105" i="1"/>
  <c r="GA102" i="1"/>
  <c r="GA100" i="1"/>
  <c r="GA98" i="1"/>
  <c r="GA96" i="1"/>
  <c r="GA93" i="1"/>
  <c r="GA90" i="1"/>
  <c r="GA84" i="1"/>
  <c r="GA82" i="1"/>
  <c r="GA79" i="1"/>
  <c r="GA77" i="1"/>
  <c r="GA75" i="1"/>
  <c r="GA67" i="1"/>
  <c r="GA59" i="1"/>
  <c r="GA49" i="1"/>
  <c r="GA43" i="1"/>
  <c r="GA41" i="1"/>
  <c r="GA37" i="1"/>
  <c r="GA34" i="1"/>
  <c r="GA32" i="1"/>
  <c r="GA29" i="1"/>
  <c r="GA25" i="1"/>
  <c r="GA21" i="1"/>
  <c r="GA16" i="1"/>
  <c r="GA11" i="1"/>
  <c r="GA3" i="1"/>
  <c r="FZ109" i="1"/>
  <c r="FZ107" i="1"/>
  <c r="FZ105" i="1"/>
  <c r="FZ102" i="1"/>
  <c r="FZ100" i="1"/>
  <c r="FZ98" i="1"/>
  <c r="FZ96" i="1"/>
  <c r="FZ93" i="1"/>
  <c r="FZ90" i="1"/>
  <c r="FZ84" i="1"/>
  <c r="FZ82" i="1"/>
  <c r="FZ79" i="1"/>
  <c r="FZ77" i="1"/>
  <c r="FZ75" i="1"/>
  <c r="FZ67" i="1"/>
  <c r="FZ59" i="1"/>
  <c r="FZ49" i="1"/>
  <c r="FZ43" i="1"/>
  <c r="FZ41" i="1"/>
  <c r="FZ37" i="1"/>
  <c r="FZ34" i="1"/>
  <c r="FZ32" i="1"/>
  <c r="FZ29" i="1"/>
  <c r="FZ25" i="1"/>
  <c r="FZ21" i="1"/>
  <c r="FZ16" i="1"/>
  <c r="FZ11" i="1"/>
  <c r="FZ3" i="1"/>
  <c r="FY3" i="1"/>
  <c r="FY11" i="1"/>
  <c r="FY16" i="1"/>
  <c r="FY21" i="1"/>
  <c r="FY25" i="1"/>
  <c r="FY29" i="1"/>
  <c r="FY32" i="1"/>
  <c r="FY34" i="1"/>
  <c r="FY37" i="1"/>
  <c r="FY41" i="1"/>
  <c r="FY43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FY67" i="1"/>
  <c r="FY109" i="1"/>
  <c r="FY107" i="1"/>
  <c r="FY105" i="1"/>
  <c r="FY102" i="1"/>
  <c r="FY100" i="1"/>
  <c r="FY98" i="1"/>
  <c r="FY96" i="1"/>
  <c r="FY93" i="1"/>
  <c r="FY90" i="1"/>
  <c r="FY84" i="1"/>
  <c r="FY82" i="1"/>
  <c r="FY79" i="1"/>
  <c r="FY77" i="1"/>
  <c r="FY75" i="1"/>
  <c r="FY59" i="1"/>
  <c r="FY49" i="1"/>
  <c r="FX109" i="1"/>
  <c r="FX107" i="1"/>
  <c r="FX105" i="1"/>
  <c r="FX102" i="1"/>
  <c r="FX100" i="1"/>
  <c r="FX98" i="1"/>
  <c r="FX96" i="1"/>
  <c r="FX93" i="1"/>
  <c r="FX90" i="1"/>
  <c r="FX84" i="1"/>
  <c r="FX82" i="1"/>
  <c r="FX79" i="1"/>
  <c r="FX77" i="1"/>
  <c r="FX75" i="1"/>
  <c r="FX59" i="1"/>
  <c r="FX49" i="1"/>
  <c r="FX43" i="1"/>
  <c r="FX41" i="1"/>
  <c r="FX37" i="1"/>
  <c r="FX34" i="1"/>
  <c r="FX32" i="1"/>
  <c r="FX29" i="1"/>
  <c r="FX25" i="1"/>
  <c r="FX21" i="1"/>
  <c r="FX16" i="1"/>
  <c r="FX11" i="1"/>
  <c r="FX3" i="1"/>
  <c r="FW109" i="1"/>
  <c r="FW107" i="1"/>
  <c r="FW105" i="1"/>
  <c r="FW102" i="1"/>
  <c r="FW100" i="1"/>
  <c r="FW98" i="1"/>
  <c r="FW96" i="1"/>
  <c r="FW93" i="1"/>
  <c r="FW90" i="1"/>
  <c r="FW84" i="1"/>
  <c r="FW82" i="1"/>
  <c r="FW79" i="1"/>
  <c r="FW77" i="1"/>
  <c r="FW75" i="1"/>
  <c r="FW59" i="1"/>
  <c r="FW49" i="1"/>
  <c r="FW43" i="1"/>
  <c r="FW41" i="1"/>
  <c r="FW37" i="1"/>
  <c r="FW34" i="1"/>
  <c r="FW32" i="1"/>
  <c r="FW29" i="1"/>
  <c r="FW25" i="1"/>
  <c r="FW21" i="1"/>
  <c r="FW16" i="1"/>
  <c r="FW11" i="1"/>
  <c r="FW3" i="1"/>
  <c r="AB49" i="1"/>
  <c r="AA49" i="1"/>
  <c r="Z49" i="1"/>
  <c r="Y49" i="1"/>
  <c r="AC49" i="1"/>
  <c r="EW49" i="1"/>
  <c r="EW59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FV49" i="1"/>
  <c r="FU49" i="1"/>
  <c r="FT49" i="1"/>
  <c r="FQ49" i="1"/>
  <c r="FP49" i="1"/>
  <c r="FO49" i="1"/>
  <c r="FN49" i="1"/>
  <c r="FI49" i="1"/>
  <c r="FH49" i="1"/>
  <c r="FG49" i="1"/>
  <c r="FF49" i="1"/>
  <c r="FE49" i="1"/>
  <c r="FB49" i="1"/>
  <c r="FA49" i="1"/>
  <c r="EZ49" i="1"/>
  <c r="EY49" i="1"/>
  <c r="EX49" i="1"/>
  <c r="ES49" i="1"/>
  <c r="ER49" i="1"/>
  <c r="EQ49" i="1"/>
  <c r="EP49" i="1"/>
  <c r="EK49" i="1"/>
  <c r="EJ49" i="1"/>
  <c r="EI49" i="1"/>
  <c r="EH49" i="1"/>
  <c r="EC49" i="1"/>
  <c r="EB49" i="1"/>
  <c r="EA49" i="1"/>
  <c r="DU49" i="1"/>
  <c r="DT49" i="1"/>
  <c r="DS49" i="1"/>
  <c r="DR49" i="1"/>
  <c r="DM49" i="1"/>
  <c r="DL49" i="1"/>
  <c r="DK49" i="1"/>
  <c r="DJ49" i="1"/>
  <c r="DE49" i="1"/>
  <c r="DD49" i="1"/>
  <c r="DC49" i="1"/>
  <c r="DB49" i="1"/>
  <c r="CW49" i="1"/>
  <c r="CV49" i="1"/>
  <c r="CU49" i="1"/>
  <c r="CT49" i="1"/>
  <c r="CO49" i="1"/>
  <c r="CN49" i="1"/>
  <c r="CM49" i="1"/>
  <c r="CL49" i="1"/>
  <c r="CG49" i="1"/>
  <c r="CF49" i="1"/>
  <c r="CE49" i="1"/>
  <c r="CD49" i="1"/>
  <c r="BY49" i="1"/>
  <c r="BX49" i="1"/>
  <c r="BW49" i="1"/>
  <c r="BV49" i="1"/>
  <c r="BT49" i="1"/>
  <c r="BQ49" i="1"/>
  <c r="BP49" i="1"/>
  <c r="BO49" i="1"/>
  <c r="BN49" i="1"/>
  <c r="BL49" i="1"/>
  <c r="BI49" i="1"/>
  <c r="BH49" i="1"/>
  <c r="BG49" i="1"/>
  <c r="BF49" i="1"/>
  <c r="BA49" i="1"/>
  <c r="AZ49" i="1"/>
  <c r="AY49" i="1"/>
  <c r="AX49" i="1"/>
  <c r="AV49" i="1"/>
  <c r="AS49" i="1"/>
  <c r="AR49" i="1"/>
  <c r="AQ49" i="1"/>
  <c r="AP49" i="1"/>
  <c r="AN49" i="1"/>
  <c r="AK49" i="1"/>
  <c r="AJ49" i="1"/>
  <c r="AI49" i="1"/>
  <c r="AD49" i="1"/>
  <c r="FV109" i="1"/>
  <c r="FV107" i="1"/>
  <c r="FV105" i="1"/>
  <c r="FV102" i="1"/>
  <c r="FV100" i="1"/>
  <c r="FV98" i="1"/>
  <c r="FV96" i="1"/>
  <c r="FV93" i="1"/>
  <c r="FV90" i="1"/>
  <c r="FV84" i="1"/>
  <c r="FV79" i="1"/>
  <c r="FV77" i="1"/>
  <c r="FV75" i="1"/>
  <c r="FV59" i="1"/>
  <c r="FV43" i="1"/>
  <c r="FV41" i="1"/>
  <c r="FV37" i="1"/>
  <c r="FV34" i="1"/>
  <c r="FV32" i="1"/>
  <c r="FV29" i="1"/>
  <c r="FV25" i="1"/>
  <c r="FV21" i="1"/>
  <c r="FV16" i="1"/>
  <c r="FV11" i="1"/>
  <c r="FV3" i="1"/>
  <c r="FU109" i="1"/>
  <c r="FU107" i="1"/>
  <c r="FU105" i="1"/>
  <c r="FU102" i="1"/>
  <c r="FU100" i="1"/>
  <c r="FU98" i="1"/>
  <c r="FU96" i="1"/>
  <c r="FU93" i="1"/>
  <c r="FU90" i="1"/>
  <c r="FU84" i="1"/>
  <c r="FU79" i="1"/>
  <c r="FU77" i="1"/>
  <c r="FU75" i="1"/>
  <c r="FU59" i="1"/>
  <c r="FU43" i="1"/>
  <c r="FU41" i="1"/>
  <c r="FU37" i="1"/>
  <c r="FU34" i="1"/>
  <c r="FU32" i="1"/>
  <c r="FU29" i="1"/>
  <c r="FU25" i="1"/>
  <c r="FU21" i="1"/>
  <c r="FU16" i="1"/>
  <c r="FU11" i="1"/>
  <c r="FU3" i="1"/>
  <c r="FT109" i="1"/>
  <c r="FT107" i="1"/>
  <c r="FT105" i="1"/>
  <c r="FT102" i="1"/>
  <c r="FT100" i="1"/>
  <c r="FT98" i="1"/>
  <c r="FT96" i="1"/>
  <c r="FT93" i="1"/>
  <c r="FT90" i="1"/>
  <c r="FT84" i="1"/>
  <c r="FT79" i="1"/>
  <c r="FT77" i="1"/>
  <c r="FT75" i="1"/>
  <c r="FT59" i="1"/>
  <c r="FT43" i="1"/>
  <c r="FT41" i="1"/>
  <c r="FT37" i="1"/>
  <c r="FT34" i="1"/>
  <c r="FT32" i="1"/>
  <c r="FT29" i="1"/>
  <c r="FT25" i="1"/>
  <c r="FT21" i="1"/>
  <c r="FT16" i="1"/>
  <c r="FT11" i="1"/>
  <c r="FT3" i="1"/>
  <c r="FS109" i="1"/>
  <c r="FS107" i="1"/>
  <c r="FS105" i="1"/>
  <c r="FS102" i="1"/>
  <c r="FS100" i="1"/>
  <c r="FS98" i="1"/>
  <c r="FS96" i="1"/>
  <c r="FS93" i="1"/>
  <c r="FS90" i="1"/>
  <c r="FS84" i="1"/>
  <c r="FS79" i="1"/>
  <c r="FS77" i="1"/>
  <c r="FS75" i="1"/>
  <c r="FS59" i="1"/>
  <c r="FS49" i="1"/>
  <c r="FS43" i="1"/>
  <c r="FS41" i="1"/>
  <c r="FS37" i="1"/>
  <c r="FS34" i="1"/>
  <c r="FS32" i="1"/>
  <c r="FS29" i="1"/>
  <c r="FS25" i="1"/>
  <c r="FS21" i="1"/>
  <c r="FS16" i="1"/>
  <c r="FS11" i="1"/>
  <c r="FS3" i="1"/>
  <c r="FR109" i="1"/>
  <c r="FR107" i="1"/>
  <c r="FR105" i="1"/>
  <c r="FR102" i="1"/>
  <c r="FR100" i="1"/>
  <c r="FR98" i="1"/>
  <c r="FR96" i="1"/>
  <c r="FR93" i="1"/>
  <c r="FR90" i="1"/>
  <c r="FR84" i="1"/>
  <c r="FR79" i="1"/>
  <c r="FR77" i="1"/>
  <c r="FR75" i="1"/>
  <c r="FR59" i="1"/>
  <c r="FR49" i="1"/>
  <c r="FR43" i="1"/>
  <c r="FR41" i="1"/>
  <c r="FR37" i="1"/>
  <c r="FR34" i="1"/>
  <c r="FR32" i="1"/>
  <c r="FR29" i="1"/>
  <c r="FR25" i="1"/>
  <c r="FR21" i="1"/>
  <c r="FR16" i="1"/>
  <c r="FR11" i="1"/>
  <c r="FR3" i="1"/>
  <c r="FQ109" i="1"/>
  <c r="FQ107" i="1"/>
  <c r="FQ105" i="1"/>
  <c r="FQ102" i="1"/>
  <c r="FQ100" i="1"/>
  <c r="FQ98" i="1"/>
  <c r="FQ96" i="1"/>
  <c r="FQ93" i="1"/>
  <c r="FQ90" i="1"/>
  <c r="FQ84" i="1"/>
  <c r="FQ79" i="1"/>
  <c r="FQ77" i="1"/>
  <c r="FQ75" i="1"/>
  <c r="FQ59" i="1"/>
  <c r="FQ43" i="1"/>
  <c r="FQ41" i="1"/>
  <c r="FQ37" i="1"/>
  <c r="FQ34" i="1"/>
  <c r="FQ32" i="1"/>
  <c r="FQ29" i="1"/>
  <c r="FQ25" i="1"/>
  <c r="FQ21" i="1"/>
  <c r="FQ16" i="1"/>
  <c r="FQ11" i="1"/>
  <c r="FQ3" i="1"/>
  <c r="FM16" i="1"/>
  <c r="FN16" i="1"/>
  <c r="FO16" i="1"/>
  <c r="FP16" i="1"/>
  <c r="FP109" i="1"/>
  <c r="FP107" i="1"/>
  <c r="FP105" i="1"/>
  <c r="FP102" i="1"/>
  <c r="FP100" i="1"/>
  <c r="FP98" i="1"/>
  <c r="FP96" i="1"/>
  <c r="FP93" i="1"/>
  <c r="FP90" i="1"/>
  <c r="FP84" i="1"/>
  <c r="FP79" i="1"/>
  <c r="FP77" i="1"/>
  <c r="FP75" i="1"/>
  <c r="FP59" i="1"/>
  <c r="FP43" i="1"/>
  <c r="FP41" i="1"/>
  <c r="FP37" i="1"/>
  <c r="FP34" i="1"/>
  <c r="FP32" i="1"/>
  <c r="FP29" i="1"/>
  <c r="FP25" i="1"/>
  <c r="FP21" i="1"/>
  <c r="FP11" i="1"/>
  <c r="FP3" i="1"/>
  <c r="FN109" i="1"/>
  <c r="FN107" i="1"/>
  <c r="FN105" i="1"/>
  <c r="FN102" i="1"/>
  <c r="FN100" i="1"/>
  <c r="FN98" i="1"/>
  <c r="FN96" i="1"/>
  <c r="FN93" i="1"/>
  <c r="FN90" i="1"/>
  <c r="FN84" i="1"/>
  <c r="FN79" i="1"/>
  <c r="FN77" i="1"/>
  <c r="FN75" i="1"/>
  <c r="FN59" i="1"/>
  <c r="FN43" i="1"/>
  <c r="FN41" i="1"/>
  <c r="FN37" i="1"/>
  <c r="FN34" i="1"/>
  <c r="FN32" i="1"/>
  <c r="FN29" i="1"/>
  <c r="FN25" i="1"/>
  <c r="FN21" i="1"/>
  <c r="FN11" i="1"/>
  <c r="FN3" i="1"/>
  <c r="FO109" i="1"/>
  <c r="FO107" i="1"/>
  <c r="FO105" i="1"/>
  <c r="FO102" i="1"/>
  <c r="FO100" i="1"/>
  <c r="FO98" i="1"/>
  <c r="FO96" i="1"/>
  <c r="FO93" i="1"/>
  <c r="FO90" i="1"/>
  <c r="FO84" i="1"/>
  <c r="FO79" i="1"/>
  <c r="FO77" i="1"/>
  <c r="FO75" i="1"/>
  <c r="FO59" i="1"/>
  <c r="FO43" i="1"/>
  <c r="FO41" i="1"/>
  <c r="FO37" i="1"/>
  <c r="FO34" i="1"/>
  <c r="FO32" i="1"/>
  <c r="FO29" i="1"/>
  <c r="FO25" i="1"/>
  <c r="FO21" i="1"/>
  <c r="FO11" i="1"/>
  <c r="FO3" i="1"/>
  <c r="FM109" i="1"/>
  <c r="FM107" i="1"/>
  <c r="FM105" i="1"/>
  <c r="FM102" i="1"/>
  <c r="FM100" i="1"/>
  <c r="FM98" i="1"/>
  <c r="FM96" i="1"/>
  <c r="FM93" i="1"/>
  <c r="FM90" i="1"/>
  <c r="FM84" i="1"/>
  <c r="FM79" i="1"/>
  <c r="FM77" i="1"/>
  <c r="FM75" i="1"/>
  <c r="FM59" i="1"/>
  <c r="FM49" i="1"/>
  <c r="FM43" i="1"/>
  <c r="FM41" i="1"/>
  <c r="FM37" i="1"/>
  <c r="FM34" i="1"/>
  <c r="FM32" i="1"/>
  <c r="FM29" i="1"/>
  <c r="FM25" i="1"/>
  <c r="FM21" i="1"/>
  <c r="FM11" i="1"/>
  <c r="FM3" i="1"/>
  <c r="FL109" i="1"/>
  <c r="FL107" i="1"/>
  <c r="FL105" i="1"/>
  <c r="FL102" i="1"/>
  <c r="FL100" i="1"/>
  <c r="FL98" i="1"/>
  <c r="FL96" i="1"/>
  <c r="FL93" i="1"/>
  <c r="FL90" i="1"/>
  <c r="FL84" i="1"/>
  <c r="FL79" i="1"/>
  <c r="FL77" i="1"/>
  <c r="FL75" i="1"/>
  <c r="FL59" i="1"/>
  <c r="FL49" i="1"/>
  <c r="FL43" i="1"/>
  <c r="FL41" i="1"/>
  <c r="FL37" i="1"/>
  <c r="FL34" i="1"/>
  <c r="FL32" i="1"/>
  <c r="FL29" i="1"/>
  <c r="FL25" i="1"/>
  <c r="FL21" i="1"/>
  <c r="FL16" i="1"/>
  <c r="FL11" i="1"/>
  <c r="FL3" i="1"/>
  <c r="FK109" i="1"/>
  <c r="FK107" i="1"/>
  <c r="FK105" i="1"/>
  <c r="FK102" i="1"/>
  <c r="FK100" i="1"/>
  <c r="FK98" i="1"/>
  <c r="FK96" i="1"/>
  <c r="FK93" i="1"/>
  <c r="FK90" i="1"/>
  <c r="FK84" i="1"/>
  <c r="FK79" i="1"/>
  <c r="FK77" i="1"/>
  <c r="FK75" i="1"/>
  <c r="FK59" i="1"/>
  <c r="FK49" i="1"/>
  <c r="FK43" i="1"/>
  <c r="FK41" i="1"/>
  <c r="FK37" i="1"/>
  <c r="FK34" i="1"/>
  <c r="FK32" i="1"/>
  <c r="FK29" i="1"/>
  <c r="FK25" i="1"/>
  <c r="FK21" i="1"/>
  <c r="FK16" i="1"/>
  <c r="FK11" i="1"/>
  <c r="FK3" i="1"/>
  <c r="FJ109" i="1"/>
  <c r="FJ107" i="1"/>
  <c r="FJ105" i="1"/>
  <c r="FJ102" i="1"/>
  <c r="FJ100" i="1"/>
  <c r="FJ98" i="1"/>
  <c r="FJ96" i="1"/>
  <c r="FJ93" i="1"/>
  <c r="FJ90" i="1"/>
  <c r="FJ84" i="1"/>
  <c r="FJ79" i="1"/>
  <c r="FJ77" i="1"/>
  <c r="FJ75" i="1"/>
  <c r="FJ59" i="1"/>
  <c r="FJ49" i="1"/>
  <c r="FJ43" i="1"/>
  <c r="FJ41" i="1"/>
  <c r="FJ37" i="1"/>
  <c r="FJ34" i="1"/>
  <c r="FJ32" i="1"/>
  <c r="FJ29" i="1"/>
  <c r="FJ25" i="1"/>
  <c r="FJ21" i="1"/>
  <c r="FJ16" i="1"/>
  <c r="FJ11" i="1"/>
  <c r="FJ3" i="1"/>
  <c r="FI109" i="1"/>
  <c r="FI107" i="1"/>
  <c r="FI105" i="1"/>
  <c r="FI102" i="1"/>
  <c r="FI100" i="1"/>
  <c r="FI98" i="1"/>
  <c r="FI96" i="1"/>
  <c r="FI93" i="1"/>
  <c r="FI90" i="1"/>
  <c r="FI84" i="1"/>
  <c r="FI79" i="1"/>
  <c r="FI77" i="1"/>
  <c r="FI75" i="1"/>
  <c r="FI59" i="1"/>
  <c r="FI43" i="1"/>
  <c r="FI41" i="1"/>
  <c r="FI37" i="1"/>
  <c r="FI34" i="1"/>
  <c r="FI32" i="1"/>
  <c r="FI29" i="1"/>
  <c r="FI25" i="1"/>
  <c r="FI21" i="1"/>
  <c r="FI16" i="1"/>
  <c r="FI11" i="1"/>
  <c r="FI3" i="1"/>
  <c r="FH109" i="1"/>
  <c r="FH107" i="1"/>
  <c r="FH105" i="1"/>
  <c r="FH102" i="1"/>
  <c r="FH100" i="1"/>
  <c r="FH98" i="1"/>
  <c r="FH96" i="1"/>
  <c r="FH93" i="1"/>
  <c r="FH90" i="1"/>
  <c r="FH84" i="1"/>
  <c r="FH79" i="1"/>
  <c r="FH77" i="1"/>
  <c r="FH75" i="1"/>
  <c r="FH59" i="1"/>
  <c r="FH43" i="1"/>
  <c r="FH41" i="1"/>
  <c r="FH37" i="1"/>
  <c r="FH34" i="1"/>
  <c r="FH32" i="1"/>
  <c r="FH29" i="1"/>
  <c r="FH25" i="1"/>
  <c r="FH21" i="1"/>
  <c r="FH16" i="1"/>
  <c r="FH11" i="1"/>
  <c r="FH3" i="1"/>
  <c r="FG109" i="1"/>
  <c r="FG107" i="1"/>
  <c r="FG105" i="1"/>
  <c r="FG102" i="1"/>
  <c r="FG100" i="1"/>
  <c r="FG98" i="1"/>
  <c r="FG96" i="1"/>
  <c r="FG93" i="1"/>
  <c r="FG90" i="1"/>
  <c r="FG84" i="1"/>
  <c r="FG79" i="1"/>
  <c r="FG77" i="1"/>
  <c r="FG75" i="1"/>
  <c r="FG59" i="1"/>
  <c r="FG43" i="1"/>
  <c r="FG41" i="1"/>
  <c r="FG37" i="1"/>
  <c r="FG34" i="1"/>
  <c r="FG32" i="1"/>
  <c r="FG29" i="1"/>
  <c r="FG25" i="1"/>
  <c r="FG21" i="1"/>
  <c r="FG16" i="1"/>
  <c r="FG11" i="1"/>
  <c r="FG3" i="1"/>
  <c r="FF109" i="1"/>
  <c r="FF107" i="1"/>
  <c r="FF105" i="1"/>
  <c r="FF102" i="1"/>
  <c r="FF100" i="1"/>
  <c r="FF98" i="1"/>
  <c r="FF96" i="1"/>
  <c r="FF93" i="1"/>
  <c r="FF90" i="1"/>
  <c r="FF84" i="1"/>
  <c r="FF79" i="1"/>
  <c r="FF77" i="1"/>
  <c r="FF75" i="1"/>
  <c r="FF59" i="1"/>
  <c r="FF43" i="1"/>
  <c r="FF41" i="1"/>
  <c r="FF37" i="1"/>
  <c r="FF34" i="1"/>
  <c r="FF32" i="1"/>
  <c r="FF29" i="1"/>
  <c r="FF25" i="1"/>
  <c r="FF21" i="1"/>
  <c r="FF16" i="1"/>
  <c r="FF11" i="1"/>
  <c r="FF3" i="1"/>
  <c r="FE109" i="1"/>
  <c r="FE107" i="1"/>
  <c r="FE105" i="1"/>
  <c r="FE102" i="1"/>
  <c r="FE100" i="1"/>
  <c r="FE98" i="1"/>
  <c r="FE96" i="1"/>
  <c r="FE93" i="1"/>
  <c r="FE90" i="1"/>
  <c r="FE84" i="1"/>
  <c r="FE79" i="1"/>
  <c r="FE77" i="1"/>
  <c r="FE75" i="1"/>
  <c r="FE59" i="1"/>
  <c r="FE43" i="1"/>
  <c r="FE41" i="1"/>
  <c r="FE37" i="1"/>
  <c r="FE34" i="1"/>
  <c r="FE32" i="1"/>
  <c r="FE29" i="1"/>
  <c r="FE25" i="1"/>
  <c r="FE21" i="1"/>
  <c r="FE16" i="1"/>
  <c r="FE11" i="1"/>
  <c r="FE3" i="1"/>
  <c r="FD109" i="1"/>
  <c r="FD107" i="1"/>
  <c r="FD105" i="1"/>
  <c r="FD102" i="1"/>
  <c r="FD100" i="1"/>
  <c r="FD98" i="1"/>
  <c r="FD96" i="1"/>
  <c r="FD93" i="1"/>
  <c r="FD90" i="1"/>
  <c r="FD84" i="1"/>
  <c r="FD79" i="1"/>
  <c r="FD77" i="1"/>
  <c r="FD75" i="1"/>
  <c r="FD59" i="1"/>
  <c r="FD49" i="1"/>
  <c r="FD43" i="1"/>
  <c r="FD41" i="1"/>
  <c r="FD37" i="1"/>
  <c r="FD34" i="1"/>
  <c r="FD32" i="1"/>
  <c r="FD29" i="1"/>
  <c r="FD25" i="1"/>
  <c r="FD21" i="1"/>
  <c r="FD16" i="1"/>
  <c r="FD11" i="1"/>
  <c r="FD3" i="1"/>
  <c r="FC109" i="1"/>
  <c r="FC107" i="1"/>
  <c r="FC105" i="1"/>
  <c r="FC102" i="1"/>
  <c r="FC100" i="1"/>
  <c r="FC98" i="1"/>
  <c r="FC96" i="1"/>
  <c r="FC93" i="1"/>
  <c r="FC90" i="1"/>
  <c r="FC84" i="1"/>
  <c r="FC79" i="1"/>
  <c r="FC77" i="1"/>
  <c r="FC75" i="1"/>
  <c r="FC59" i="1"/>
  <c r="FC49" i="1"/>
  <c r="FC43" i="1"/>
  <c r="FC41" i="1"/>
  <c r="FC37" i="1"/>
  <c r="FC34" i="1"/>
  <c r="FC32" i="1"/>
  <c r="FC29" i="1"/>
  <c r="FC25" i="1"/>
  <c r="FC21" i="1"/>
  <c r="FC16" i="1"/>
  <c r="FC11" i="1"/>
  <c r="FC3" i="1"/>
  <c r="EZ84" i="1"/>
  <c r="EZ90" i="1"/>
  <c r="EZ93" i="1"/>
  <c r="EZ96" i="1"/>
  <c r="EZ98" i="1"/>
  <c r="EZ100" i="1"/>
  <c r="EZ102" i="1"/>
  <c r="EW84" i="1"/>
  <c r="EW90" i="1"/>
  <c r="EW93" i="1"/>
  <c r="EW96" i="1"/>
  <c r="EW98" i="1"/>
  <c r="EW100" i="1"/>
  <c r="EW102" i="1"/>
  <c r="EZ59" i="1"/>
  <c r="EW25" i="1"/>
  <c r="EW29" i="1"/>
  <c r="EW32" i="1"/>
  <c r="EW34" i="1"/>
  <c r="EW37" i="1"/>
  <c r="EZ25" i="1"/>
  <c r="EZ29" i="1"/>
  <c r="EZ32" i="1"/>
  <c r="EZ34" i="1"/>
  <c r="EZ37" i="1"/>
  <c r="EZ3" i="1"/>
  <c r="EZ11" i="1"/>
  <c r="EZ16" i="1"/>
  <c r="EZ21" i="1"/>
  <c r="EW3" i="1"/>
  <c r="EW11" i="1"/>
  <c r="EW16" i="1"/>
  <c r="EW21" i="1"/>
  <c r="FB109" i="1"/>
  <c r="FB107" i="1"/>
  <c r="FB105" i="1"/>
  <c r="FB102" i="1"/>
  <c r="FB100" i="1"/>
  <c r="FB98" i="1"/>
  <c r="FB96" i="1"/>
  <c r="FB93" i="1"/>
  <c r="FB90" i="1"/>
  <c r="FB84" i="1"/>
  <c r="FB79" i="1"/>
  <c r="FB77" i="1"/>
  <c r="FB75" i="1"/>
  <c r="FB59" i="1"/>
  <c r="FB43" i="1"/>
  <c r="FB41" i="1"/>
  <c r="FB37" i="1"/>
  <c r="FB34" i="1"/>
  <c r="FB32" i="1"/>
  <c r="FB29" i="1"/>
  <c r="FB25" i="1"/>
  <c r="FB21" i="1"/>
  <c r="FB16" i="1"/>
  <c r="FB11" i="1"/>
  <c r="FB3" i="1"/>
  <c r="D3" i="1"/>
  <c r="G3" i="1"/>
  <c r="H3" i="1"/>
  <c r="I3" i="1"/>
  <c r="J3" i="1"/>
  <c r="K3" i="1"/>
  <c r="L3" i="1"/>
  <c r="M3" i="1"/>
  <c r="N3" i="1"/>
  <c r="O3" i="1"/>
  <c r="P3" i="1"/>
  <c r="Q3" i="1"/>
  <c r="R3" i="1"/>
  <c r="S3" i="1"/>
  <c r="U3" i="1"/>
  <c r="V3" i="1"/>
  <c r="W3" i="1"/>
  <c r="Y3" i="1"/>
  <c r="Z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J3" i="1"/>
  <c r="BK3" i="1"/>
  <c r="BL3" i="1"/>
  <c r="BM3" i="1"/>
  <c r="BN3" i="1"/>
  <c r="BO3" i="1"/>
  <c r="BP3" i="1"/>
  <c r="BQ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X3" i="1"/>
  <c r="EY3" i="1"/>
  <c r="FA3" i="1"/>
  <c r="BR4" i="1"/>
  <c r="BR3" i="1" s="1"/>
  <c r="BS4" i="1"/>
  <c r="BS3" i="1" s="1"/>
  <c r="BT4" i="1"/>
  <c r="BT3" i="1" s="1"/>
  <c r="BU4" i="1"/>
  <c r="BU3" i="1" s="1"/>
  <c r="X6" i="1"/>
  <c r="T7" i="1"/>
  <c r="T3" i="1" s="1"/>
  <c r="X7" i="1"/>
  <c r="D11" i="1"/>
  <c r="E11" i="1"/>
  <c r="E114" i="1" s="1"/>
  <c r="F11" i="1"/>
  <c r="F114" i="1" s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X11" i="1"/>
  <c r="EY11" i="1"/>
  <c r="FA11" i="1"/>
  <c r="X12" i="1"/>
  <c r="X13" i="1"/>
  <c r="T14" i="1"/>
  <c r="U14" i="1" s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AC16" i="1"/>
  <c r="AD16" i="1"/>
  <c r="AE16" i="1"/>
  <c r="AF16" i="1"/>
  <c r="AG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X16" i="1"/>
  <c r="EY16" i="1"/>
  <c r="FA16" i="1"/>
  <c r="T17" i="1"/>
  <c r="U17" i="1" s="1"/>
  <c r="T18" i="1"/>
  <c r="X18" i="1"/>
  <c r="AH18" i="1"/>
  <c r="AI18" i="1" s="1"/>
  <c r="U19" i="1"/>
  <c r="V19" i="1" s="1"/>
  <c r="W19" i="1" s="1"/>
  <c r="AH19" i="1"/>
  <c r="AI19" i="1" s="1"/>
  <c r="AJ19" i="1" s="1"/>
  <c r="AK19" i="1" s="1"/>
  <c r="AL19" i="1" s="1"/>
  <c r="AL16" i="1" s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X21" i="1"/>
  <c r="Y21" i="1"/>
  <c r="Z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J21" i="1"/>
  <c r="BK21" i="1"/>
  <c r="BL21" i="1"/>
  <c r="BM21" i="1"/>
  <c r="BN21" i="1"/>
  <c r="BO21" i="1"/>
  <c r="BP21" i="1"/>
  <c r="BQ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X21" i="1"/>
  <c r="EY21" i="1"/>
  <c r="FA21" i="1"/>
  <c r="U22" i="1"/>
  <c r="U21" i="1" s="1"/>
  <c r="BR22" i="1"/>
  <c r="BR21" i="1" s="1"/>
  <c r="J25" i="1"/>
  <c r="K25" i="1"/>
  <c r="L25" i="1"/>
  <c r="M25" i="1"/>
  <c r="N25" i="1"/>
  <c r="O25" i="1"/>
  <c r="P25" i="1"/>
  <c r="Q25" i="1"/>
  <c r="R25" i="1"/>
  <c r="S25" i="1"/>
  <c r="T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J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X25" i="1"/>
  <c r="EY25" i="1"/>
  <c r="FA25" i="1"/>
  <c r="U26" i="1"/>
  <c r="U25" i="1" s="1"/>
  <c r="AK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X29" i="1"/>
  <c r="EY29" i="1"/>
  <c r="FA29" i="1"/>
  <c r="AH30" i="1"/>
  <c r="AI30" i="1" s="1"/>
  <c r="AI29" i="1" s="1"/>
  <c r="AL30" i="1"/>
  <c r="AL29" i="1" s="1"/>
  <c r="AN30" i="1"/>
  <c r="AO30" i="1" s="1"/>
  <c r="AO29" i="1" s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X32" i="1"/>
  <c r="EY32" i="1"/>
  <c r="FA32" i="1"/>
  <c r="AH33" i="1"/>
  <c r="AH32" i="1" s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X34" i="1"/>
  <c r="EY34" i="1"/>
  <c r="FA34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X37" i="1"/>
  <c r="EY37" i="1"/>
  <c r="FA37" i="1"/>
  <c r="DC41" i="1"/>
  <c r="DD41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DC43" i="1"/>
  <c r="DD43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AE45" i="1"/>
  <c r="AH45" i="1"/>
  <c r="AI45" i="1"/>
  <c r="AJ45" i="1"/>
  <c r="AK45" i="1"/>
  <c r="AL45" i="1"/>
  <c r="AM45" i="1"/>
  <c r="AN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J45" i="1"/>
  <c r="AE49" i="1"/>
  <c r="AF49" i="1"/>
  <c r="AG49" i="1"/>
  <c r="AL49" i="1"/>
  <c r="AM49" i="1"/>
  <c r="AO49" i="1"/>
  <c r="AT49" i="1"/>
  <c r="AU49" i="1"/>
  <c r="AW49" i="1"/>
  <c r="BB49" i="1"/>
  <c r="BC49" i="1"/>
  <c r="BD49" i="1"/>
  <c r="BE49" i="1"/>
  <c r="BJ49" i="1"/>
  <c r="BK49" i="1"/>
  <c r="BM49" i="1"/>
  <c r="BR49" i="1"/>
  <c r="BS49" i="1"/>
  <c r="BU49" i="1"/>
  <c r="BZ49" i="1"/>
  <c r="CA49" i="1"/>
  <c r="CB49" i="1"/>
  <c r="CC49" i="1"/>
  <c r="CH49" i="1"/>
  <c r="CI49" i="1"/>
  <c r="CJ49" i="1"/>
  <c r="CK49" i="1"/>
  <c r="CP49" i="1"/>
  <c r="CQ49" i="1"/>
  <c r="CR49" i="1"/>
  <c r="CS49" i="1"/>
  <c r="CX49" i="1"/>
  <c r="CY49" i="1"/>
  <c r="CZ49" i="1"/>
  <c r="DA49" i="1"/>
  <c r="DF49" i="1"/>
  <c r="DG49" i="1"/>
  <c r="DH49" i="1"/>
  <c r="DI49" i="1"/>
  <c r="DN49" i="1"/>
  <c r="DO49" i="1"/>
  <c r="DP49" i="1"/>
  <c r="DQ49" i="1"/>
  <c r="DV49" i="1"/>
  <c r="DW49" i="1"/>
  <c r="DX49" i="1"/>
  <c r="DY49" i="1"/>
  <c r="DZ49" i="1"/>
  <c r="ED49" i="1"/>
  <c r="EE49" i="1"/>
  <c r="EF49" i="1"/>
  <c r="EG49" i="1"/>
  <c r="EL49" i="1"/>
  <c r="EM49" i="1"/>
  <c r="EN49" i="1"/>
  <c r="EO49" i="1"/>
  <c r="ET49" i="1"/>
  <c r="EU49" i="1"/>
  <c r="EV49" i="1"/>
  <c r="AH52" i="1"/>
  <c r="AH49" i="1" s="1"/>
  <c r="AE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X59" i="1"/>
  <c r="EY59" i="1"/>
  <c r="FA59" i="1"/>
  <c r="CS75" i="1"/>
  <c r="CT75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CU77" i="1"/>
  <c r="CV77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CP79" i="1"/>
  <c r="CQ79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X84" i="1"/>
  <c r="EY84" i="1"/>
  <c r="FA84" i="1"/>
  <c r="DG90" i="1"/>
  <c r="DH90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X90" i="1"/>
  <c r="EY90" i="1"/>
  <c r="FA90" i="1"/>
  <c r="DG93" i="1"/>
  <c r="DH93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X93" i="1"/>
  <c r="EY93" i="1"/>
  <c r="FA93" i="1"/>
  <c r="DG96" i="1"/>
  <c r="DH96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X96" i="1"/>
  <c r="EY96" i="1"/>
  <c r="FA96" i="1"/>
  <c r="DG98" i="1"/>
  <c r="DH98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X98" i="1"/>
  <c r="EY98" i="1"/>
  <c r="FA98" i="1"/>
  <c r="DP100" i="1"/>
  <c r="DQ100" i="1"/>
  <c r="DR100" i="1"/>
  <c r="DS100" i="1"/>
  <c r="DT100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X100" i="1"/>
  <c r="EY100" i="1"/>
  <c r="FA100" i="1"/>
  <c r="DG102" i="1"/>
  <c r="DH102" i="1"/>
  <c r="DI102" i="1"/>
  <c r="DJ102" i="1"/>
  <c r="DK102" i="1"/>
  <c r="DL102" i="1"/>
  <c r="DM102" i="1"/>
  <c r="DN102" i="1"/>
  <c r="DO102" i="1"/>
  <c r="DP102" i="1"/>
  <c r="DQ102" i="1"/>
  <c r="DR102" i="1"/>
  <c r="DS102" i="1"/>
  <c r="DT102" i="1"/>
  <c r="DU102" i="1"/>
  <c r="DV102" i="1"/>
  <c r="DW102" i="1"/>
  <c r="DX102" i="1"/>
  <c r="DY102" i="1"/>
  <c r="DZ102" i="1"/>
  <c r="EA102" i="1"/>
  <c r="EB102" i="1"/>
  <c r="EC102" i="1"/>
  <c r="ED102" i="1"/>
  <c r="EE102" i="1"/>
  <c r="EF102" i="1"/>
  <c r="EG102" i="1"/>
  <c r="EH102" i="1"/>
  <c r="EI102" i="1"/>
  <c r="EJ102" i="1"/>
  <c r="EK102" i="1"/>
  <c r="EL102" i="1"/>
  <c r="EM102" i="1"/>
  <c r="EN102" i="1"/>
  <c r="EO102" i="1"/>
  <c r="EP102" i="1"/>
  <c r="EQ102" i="1"/>
  <c r="ER102" i="1"/>
  <c r="ES102" i="1"/>
  <c r="ET102" i="1"/>
  <c r="EU102" i="1"/>
  <c r="EV102" i="1"/>
  <c r="EX102" i="1"/>
  <c r="EY102" i="1"/>
  <c r="FA102" i="1"/>
  <c r="DG105" i="1"/>
  <c r="DH105" i="1"/>
  <c r="DI105" i="1"/>
  <c r="DJ105" i="1"/>
  <c r="DK105" i="1"/>
  <c r="DL105" i="1"/>
  <c r="DM105" i="1"/>
  <c r="DN105" i="1"/>
  <c r="DO105" i="1"/>
  <c r="DP105" i="1"/>
  <c r="DQ105" i="1"/>
  <c r="DR105" i="1"/>
  <c r="DS105" i="1"/>
  <c r="DT105" i="1"/>
  <c r="DU105" i="1"/>
  <c r="DV105" i="1"/>
  <c r="DW105" i="1"/>
  <c r="DX105" i="1"/>
  <c r="DY105" i="1"/>
  <c r="DZ105" i="1"/>
  <c r="EA105" i="1"/>
  <c r="EB105" i="1"/>
  <c r="EC105" i="1"/>
  <c r="ED105" i="1"/>
  <c r="EE105" i="1"/>
  <c r="EF105" i="1"/>
  <c r="EG105" i="1"/>
  <c r="EH105" i="1"/>
  <c r="EI105" i="1"/>
  <c r="EJ105" i="1"/>
  <c r="EK105" i="1"/>
  <c r="EL105" i="1"/>
  <c r="EM105" i="1"/>
  <c r="EN105" i="1"/>
  <c r="EO105" i="1"/>
  <c r="EP105" i="1"/>
  <c r="EQ105" i="1"/>
  <c r="ER105" i="1"/>
  <c r="ES105" i="1"/>
  <c r="ET105" i="1"/>
  <c r="EU105" i="1"/>
  <c r="EV105" i="1"/>
  <c r="EW105" i="1"/>
  <c r="EX105" i="1"/>
  <c r="EY105" i="1"/>
  <c r="EZ105" i="1"/>
  <c r="FA105" i="1"/>
  <c r="DG107" i="1"/>
  <c r="DH107" i="1"/>
  <c r="DI107" i="1"/>
  <c r="DJ107" i="1"/>
  <c r="DK107" i="1"/>
  <c r="DL107" i="1"/>
  <c r="DM107" i="1"/>
  <c r="DN107" i="1"/>
  <c r="DO107" i="1"/>
  <c r="DP107" i="1"/>
  <c r="DQ107" i="1"/>
  <c r="DR107" i="1"/>
  <c r="DS107" i="1"/>
  <c r="DT107" i="1"/>
  <c r="DU107" i="1"/>
  <c r="DV107" i="1"/>
  <c r="DW107" i="1"/>
  <c r="DX107" i="1"/>
  <c r="DY107" i="1"/>
  <c r="DZ107" i="1"/>
  <c r="EA107" i="1"/>
  <c r="EB107" i="1"/>
  <c r="EC107" i="1"/>
  <c r="ED107" i="1"/>
  <c r="EE107" i="1"/>
  <c r="EF107" i="1"/>
  <c r="EG107" i="1"/>
  <c r="EH107" i="1"/>
  <c r="EI107" i="1"/>
  <c r="EJ107" i="1"/>
  <c r="EK107" i="1"/>
  <c r="EL107" i="1"/>
  <c r="EM107" i="1"/>
  <c r="EN107" i="1"/>
  <c r="EO107" i="1"/>
  <c r="EP107" i="1"/>
  <c r="EQ107" i="1"/>
  <c r="ER107" i="1"/>
  <c r="ES107" i="1"/>
  <c r="ET107" i="1"/>
  <c r="EU107" i="1"/>
  <c r="EV107" i="1"/>
  <c r="EW107" i="1"/>
  <c r="EX107" i="1"/>
  <c r="EY107" i="1"/>
  <c r="EZ107" i="1"/>
  <c r="FA107" i="1"/>
  <c r="DG109" i="1"/>
  <c r="DH109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Q116" i="1"/>
  <c r="GE114" i="1" l="1"/>
  <c r="GC114" i="1"/>
  <c r="D114" i="1"/>
  <c r="AB114" i="1"/>
  <c r="AB116" i="1" s="1"/>
  <c r="K114" i="1"/>
  <c r="I114" i="1"/>
  <c r="V26" i="1"/>
  <c r="V25" i="1" s="1"/>
  <c r="BB114" i="1"/>
  <c r="FJ114" i="1"/>
  <c r="N114" i="1"/>
  <c r="N116" i="1" s="1"/>
  <c r="BL114" i="1"/>
  <c r="ER114" i="1"/>
  <c r="AC114" i="1"/>
  <c r="AC116" i="1" s="1"/>
  <c r="AT114" i="1"/>
  <c r="DK114" i="1"/>
  <c r="H114" i="1"/>
  <c r="AA114" i="1"/>
  <c r="AA116" i="1" s="1"/>
  <c r="T11" i="1"/>
  <c r="CN114" i="1"/>
  <c r="BY114" i="1"/>
  <c r="AM114" i="1"/>
  <c r="EN114" i="1"/>
  <c r="EB114" i="1"/>
  <c r="DD114" i="1"/>
  <c r="EY114" i="1"/>
  <c r="DZ114" i="1"/>
  <c r="DN114" i="1"/>
  <c r="AS114" i="1"/>
  <c r="AG114" i="1"/>
  <c r="EE114" i="1"/>
  <c r="DH114" i="1"/>
  <c r="CJ114" i="1"/>
  <c r="BJ114" i="1"/>
  <c r="AF114" i="1"/>
  <c r="AF116" i="1" s="1"/>
  <c r="AY114" i="1"/>
  <c r="CQ114" i="1"/>
  <c r="CY114" i="1"/>
  <c r="AH29" i="1"/>
  <c r="FB114" i="1"/>
  <c r="EX114" i="1"/>
  <c r="Z114" i="1"/>
  <c r="Z116" i="1" s="1"/>
  <c r="BK114" i="1"/>
  <c r="DG114" i="1"/>
  <c r="BI114" i="1"/>
  <c r="DF114" i="1"/>
  <c r="CT114" i="1"/>
  <c r="CH114" i="1"/>
  <c r="AW114" i="1"/>
  <c r="DL114" i="1"/>
  <c r="AP114" i="1"/>
  <c r="CX114" i="1"/>
  <c r="X3" i="1"/>
  <c r="DW114" i="1"/>
  <c r="AL114" i="1"/>
  <c r="FL114" i="1"/>
  <c r="DP114" i="1"/>
  <c r="CR114" i="1"/>
  <c r="EJ114" i="1"/>
  <c r="DX114" i="1"/>
  <c r="CB114" i="1"/>
  <c r="AQ114" i="1"/>
  <c r="DI114" i="1"/>
  <c r="CK114" i="1"/>
  <c r="V22" i="1"/>
  <c r="V21" i="1" s="1"/>
  <c r="FA114" i="1"/>
  <c r="EA114" i="1"/>
  <c r="DC114" i="1"/>
  <c r="AU114" i="1"/>
  <c r="EW114" i="1"/>
  <c r="EU114" i="1"/>
  <c r="CM114" i="1"/>
  <c r="ET114" i="1"/>
  <c r="CL114" i="1"/>
  <c r="P114" i="1"/>
  <c r="P116" i="1" s="1"/>
  <c r="GA114" i="1"/>
  <c r="GD114" i="1"/>
  <c r="EO114" i="1"/>
  <c r="CS114" i="1"/>
  <c r="DY114" i="1"/>
  <c r="ED114" i="1"/>
  <c r="BW114" i="1"/>
  <c r="DB114" i="1"/>
  <c r="GB114" i="1"/>
  <c r="DM114" i="1"/>
  <c r="AR114" i="1"/>
  <c r="EV114" i="1"/>
  <c r="CZ114" i="1"/>
  <c r="BQ114" i="1"/>
  <c r="BD114" i="1"/>
  <c r="U16" i="1"/>
  <c r="CF114" i="1"/>
  <c r="AD114" i="1"/>
  <c r="AD116" i="1" s="1"/>
  <c r="O114" i="1"/>
  <c r="O116" i="1" s="1"/>
  <c r="FD114" i="1"/>
  <c r="FV114" i="1"/>
  <c r="BF114" i="1"/>
  <c r="CV114" i="1"/>
  <c r="DT114" i="1"/>
  <c r="FO114" i="1"/>
  <c r="AE114" i="1"/>
  <c r="AE116" i="1" s="1"/>
  <c r="BC114" i="1"/>
  <c r="BG114" i="1"/>
  <c r="EI114" i="1"/>
  <c r="CA114" i="1"/>
  <c r="BP114" i="1"/>
  <c r="T16" i="1"/>
  <c r="J114" i="1"/>
  <c r="FI114" i="1"/>
  <c r="FQ114" i="1"/>
  <c r="CW114" i="1"/>
  <c r="FP114" i="1"/>
  <c r="FW114" i="1"/>
  <c r="AV114" i="1"/>
  <c r="BH114" i="1"/>
  <c r="CE114" i="1"/>
  <c r="FK114" i="1"/>
  <c r="S114" i="1"/>
  <c r="S116" i="1" s="1"/>
  <c r="DE114" i="1"/>
  <c r="R114" i="1"/>
  <c r="R116" i="1" s="1"/>
  <c r="FR114" i="1"/>
  <c r="BS114" i="1"/>
  <c r="DA114" i="1"/>
  <c r="AH16" i="1"/>
  <c r="EH114" i="1"/>
  <c r="DV114" i="1"/>
  <c r="DJ114" i="1"/>
  <c r="BO114" i="1"/>
  <c r="FF114" i="1"/>
  <c r="FG114" i="1"/>
  <c r="FX114" i="1"/>
  <c r="BR114" i="1"/>
  <c r="CO114" i="1"/>
  <c r="CP114" i="1"/>
  <c r="ES114" i="1"/>
  <c r="EG114" i="1"/>
  <c r="DU114" i="1"/>
  <c r="BN114" i="1"/>
  <c r="DS114" i="1"/>
  <c r="DQ114" i="1"/>
  <c r="EP114" i="1"/>
  <c r="BV114" i="1"/>
  <c r="M114" i="1"/>
  <c r="M116" i="1" s="1"/>
  <c r="BA114" i="1"/>
  <c r="Y114" i="1"/>
  <c r="Y116" i="1" s="1"/>
  <c r="FU114" i="1"/>
  <c r="FT114" i="1"/>
  <c r="AX114" i="1"/>
  <c r="FM114" i="1"/>
  <c r="FZ114" i="1"/>
  <c r="DR114" i="1"/>
  <c r="DO114" i="1"/>
  <c r="CC114" i="1"/>
  <c r="EL114" i="1"/>
  <c r="CD114" i="1"/>
  <c r="EF114" i="1"/>
  <c r="BM114" i="1"/>
  <c r="AO114" i="1"/>
  <c r="CG114" i="1"/>
  <c r="BU114" i="1"/>
  <c r="L114" i="1"/>
  <c r="L116" i="1" s="1"/>
  <c r="BZ114" i="1"/>
  <c r="AZ114" i="1"/>
  <c r="FH114" i="1"/>
  <c r="FN114" i="1"/>
  <c r="FS114" i="1"/>
  <c r="G114" i="1"/>
  <c r="FY114" i="1"/>
  <c r="EC114" i="1"/>
  <c r="EK114" i="1"/>
  <c r="FC114" i="1"/>
  <c r="BE114" i="1"/>
  <c r="EQ114" i="1"/>
  <c r="CI114" i="1"/>
  <c r="BX114" i="1"/>
  <c r="EM114" i="1"/>
  <c r="CU114" i="1"/>
  <c r="EZ114" i="1"/>
  <c r="FE114" i="1"/>
  <c r="BT114" i="1"/>
  <c r="X19" i="1"/>
  <c r="X16" i="1" s="1"/>
  <c r="W16" i="1"/>
  <c r="AI16" i="1"/>
  <c r="AI114" i="1" s="1"/>
  <c r="AJ18" i="1"/>
  <c r="V14" i="1"/>
  <c r="U11" i="1"/>
  <c r="AN29" i="1"/>
  <c r="AN114" i="1" s="1"/>
  <c r="V17" i="1"/>
  <c r="V16" i="1" s="1"/>
  <c r="AJ30" i="1"/>
  <c r="AJ29" i="1" s="1"/>
  <c r="U114" i="1" l="1"/>
  <c r="U116" i="1" s="1"/>
  <c r="W26" i="1"/>
  <c r="AH114" i="1"/>
  <c r="T114" i="1"/>
  <c r="T116" i="1" s="1"/>
  <c r="W22" i="1"/>
  <c r="W21" i="1" s="1"/>
  <c r="AJ16" i="1"/>
  <c r="AJ114" i="1" s="1"/>
  <c r="AK18" i="1"/>
  <c r="AK16" i="1" s="1"/>
  <c r="AK114" i="1" s="1"/>
  <c r="V11" i="1"/>
  <c r="V114" i="1" s="1"/>
  <c r="V116" i="1" s="1"/>
  <c r="W14" i="1"/>
  <c r="X26" i="1" l="1"/>
  <c r="W25" i="1"/>
  <c r="X25" i="1" s="1"/>
  <c r="W11" i="1"/>
  <c r="X14" i="1"/>
  <c r="X11" i="1" s="1"/>
  <c r="X114" i="1" l="1"/>
  <c r="X116" i="1" s="1"/>
  <c r="W114" i="1"/>
  <c r="W116" i="1" s="1"/>
</calcChain>
</file>

<file path=xl/sharedStrings.xml><?xml version="1.0" encoding="utf-8"?>
<sst xmlns="http://schemas.openxmlformats.org/spreadsheetml/2006/main" count="146" uniqueCount="83">
  <si>
    <t>Countries</t>
  </si>
  <si>
    <t>ISO Code</t>
  </si>
  <si>
    <t>Brands</t>
  </si>
  <si>
    <t>Poland</t>
  </si>
  <si>
    <t>PL</t>
  </si>
  <si>
    <t>KFC</t>
  </si>
  <si>
    <t>BK</t>
  </si>
  <si>
    <t>SBX</t>
  </si>
  <si>
    <t>PH</t>
  </si>
  <si>
    <t>Czech</t>
  </si>
  <si>
    <t>CZ</t>
  </si>
  <si>
    <t>Hungary</t>
  </si>
  <si>
    <t>HU</t>
  </si>
  <si>
    <t>Russia</t>
  </si>
  <si>
    <t>RU</t>
  </si>
  <si>
    <t>Bulgaria</t>
  </si>
  <si>
    <t>BG</t>
  </si>
  <si>
    <t>Serbia</t>
  </si>
  <si>
    <t>RS</t>
  </si>
  <si>
    <t>Croatia</t>
  </si>
  <si>
    <t>HR</t>
  </si>
  <si>
    <t>US</t>
  </si>
  <si>
    <t>AB</t>
  </si>
  <si>
    <t>Spain</t>
  </si>
  <si>
    <t>ES</t>
  </si>
  <si>
    <t>TAGF</t>
  </si>
  <si>
    <t>France</t>
  </si>
  <si>
    <t>FR</t>
  </si>
  <si>
    <t>Germany</t>
  </si>
  <si>
    <t>DE</t>
  </si>
  <si>
    <t>China</t>
  </si>
  <si>
    <t>CN</t>
  </si>
  <si>
    <t>BF</t>
  </si>
  <si>
    <t>KABB</t>
  </si>
  <si>
    <t>ST</t>
  </si>
  <si>
    <t>India</t>
  </si>
  <si>
    <t>IN</t>
  </si>
  <si>
    <t>Total Amrest</t>
  </si>
  <si>
    <t>Romania</t>
  </si>
  <si>
    <t>RO</t>
  </si>
  <si>
    <t>Slovakia</t>
  </si>
  <si>
    <t>SK</t>
  </si>
  <si>
    <t>PH F</t>
  </si>
  <si>
    <t>Portugal</t>
  </si>
  <si>
    <t>PT</t>
  </si>
  <si>
    <t>Austria</t>
  </si>
  <si>
    <t>AT</t>
  </si>
  <si>
    <t>Slovenia</t>
  </si>
  <si>
    <t>SI</t>
  </si>
  <si>
    <t>Armenia</t>
  </si>
  <si>
    <t>Azerbaijan</t>
  </si>
  <si>
    <t>AZ</t>
  </si>
  <si>
    <t>AM</t>
  </si>
  <si>
    <t>BF F</t>
  </si>
  <si>
    <t>Belgium</t>
  </si>
  <si>
    <t>BE</t>
  </si>
  <si>
    <t>Italy</t>
  </si>
  <si>
    <t>IT</t>
  </si>
  <si>
    <t>Switzerland</t>
  </si>
  <si>
    <t>CH</t>
  </si>
  <si>
    <t>Luxembourg</t>
  </si>
  <si>
    <t>LU</t>
  </si>
  <si>
    <t>UK</t>
  </si>
  <si>
    <t>GB</t>
  </si>
  <si>
    <t>UAE</t>
  </si>
  <si>
    <t>AE</t>
  </si>
  <si>
    <t>Saudi Arabia</t>
  </si>
  <si>
    <t>SA</t>
  </si>
  <si>
    <t>Iran</t>
  </si>
  <si>
    <t>IR</t>
  </si>
  <si>
    <t>Netherlands</t>
  </si>
  <si>
    <t>NL</t>
  </si>
  <si>
    <t>SBX L</t>
  </si>
  <si>
    <t>Shadow</t>
  </si>
  <si>
    <t>excl. Russia</t>
  </si>
  <si>
    <t>Andorra</t>
  </si>
  <si>
    <t>AD</t>
  </si>
  <si>
    <t>SSG</t>
  </si>
  <si>
    <t>SSG F</t>
  </si>
  <si>
    <t>TAG</t>
  </si>
  <si>
    <t>BCA</t>
  </si>
  <si>
    <t>BCA F</t>
  </si>
  <si>
    <t>TAG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</si>
</sst>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_-* #,##0.00\ _z_ł_-;\-* #,##0.00\ _z_ł_-;_-* \-??\ _z_ł_-;_-@_-"/>
    <numFmt numFmtId="166" formatCode="0;0;\-"/>
  </numFmts>
  <fonts count="14">
    <font>
      <sz val="11"/>
      <color indexed="8"/>
      <name val="Czcionka tekstu podstawowego"/>
      <family val="2"/>
    </font>
    <font>
      <b/>
      <sz val="11"/>
      <color indexed="8"/>
      <name val="Czcionka tekstu podstawowego"/>
      <family val="2"/>
    </font>
    <font>
      <b/>
      <sz val="11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11"/>
      <color indexed="8"/>
      <name val="Czcionka tekstu podstawowego"/>
      <family val="2"/>
    </font>
    <font>
      <b/>
      <sz val="11"/>
      <name val="Czcionka tekstu podstawowego"/>
    </font>
    <font>
      <sz val="11"/>
      <name val="Czcionka tekstu podstawowego"/>
    </font>
    <font>
      <b/>
      <sz val="11"/>
      <color indexed="8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name val="Czcionka tekstu podstawowego"/>
      <family val="2"/>
    </font>
    <font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thick">
        <color indexed="63"/>
      </left>
      <right/>
      <top style="thick">
        <color indexed="63"/>
      </top>
      <bottom/>
      <diagonal/>
    </border>
    <border>
      <left/>
      <right/>
      <top style="thick">
        <color indexed="63"/>
      </top>
      <bottom/>
      <diagonal/>
    </border>
    <border>
      <left/>
      <right style="thick">
        <color indexed="63"/>
      </right>
      <top style="thick">
        <color indexed="63"/>
      </top>
      <bottom/>
      <diagonal/>
    </border>
    <border>
      <left style="thick">
        <color indexed="63"/>
      </left>
      <right style="thick">
        <color indexed="63"/>
      </right>
      <top style="thick">
        <color indexed="63"/>
      </top>
      <bottom/>
      <diagonal/>
    </border>
    <border>
      <left style="thin">
        <color indexed="63"/>
      </left>
      <right/>
      <top style="thick">
        <color indexed="63"/>
      </top>
      <bottom/>
      <diagonal/>
    </border>
    <border>
      <left style="thick">
        <color indexed="63"/>
      </left>
      <right style="thin">
        <color indexed="63"/>
      </right>
      <top style="thick">
        <color indexed="63"/>
      </top>
      <bottom/>
      <diagonal/>
    </border>
    <border>
      <left style="thin">
        <color indexed="63"/>
      </left>
      <right style="thin">
        <color indexed="63"/>
      </right>
      <top style="thick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ck">
        <color indexed="63"/>
      </right>
      <top style="thick">
        <color indexed="63"/>
      </top>
      <bottom/>
      <diagonal/>
    </border>
    <border>
      <left style="thick">
        <color indexed="63"/>
      </left>
      <right/>
      <top/>
      <bottom/>
      <diagonal/>
    </border>
    <border>
      <left/>
      <right style="thick">
        <color indexed="63"/>
      </right>
      <top/>
      <bottom/>
      <diagonal/>
    </border>
    <border>
      <left style="thick">
        <color indexed="63"/>
      </left>
      <right style="thick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 style="thick">
        <color indexed="63"/>
      </right>
      <top/>
      <bottom style="thick">
        <color indexed="63"/>
      </bottom>
      <diagonal/>
    </border>
    <border>
      <left style="thick">
        <color indexed="63"/>
      </left>
      <right style="thin">
        <color indexed="63"/>
      </right>
      <top/>
      <bottom style="thick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ck">
        <color indexed="63"/>
      </bottom>
      <diagonal/>
    </border>
    <border>
      <left style="thick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ck">
        <color indexed="63"/>
      </right>
      <top/>
      <bottom/>
      <diagonal/>
    </border>
    <border>
      <left style="thick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 style="thick">
        <color indexed="63"/>
      </left>
      <right/>
      <top/>
      <bottom style="thick">
        <color indexed="63"/>
      </bottom>
      <diagonal/>
    </border>
    <border>
      <left/>
      <right/>
      <top/>
      <bottom style="thick">
        <color indexed="63"/>
      </bottom>
      <diagonal/>
    </border>
    <border>
      <left style="thick">
        <color indexed="63"/>
      </left>
      <right style="thick">
        <color indexed="63"/>
      </right>
      <top/>
      <bottom style="thick">
        <color indexed="63"/>
      </bottom>
      <diagonal/>
    </border>
    <border>
      <left style="thin">
        <color indexed="63"/>
      </left>
      <right style="thick">
        <color indexed="63"/>
      </right>
      <top/>
      <bottom style="thick">
        <color indexed="63"/>
      </bottom>
      <diagonal/>
    </border>
    <border>
      <left style="thin">
        <color indexed="63"/>
      </left>
      <right/>
      <top/>
      <bottom style="thick">
        <color indexed="63"/>
      </bottom>
      <diagonal/>
    </border>
    <border>
      <left/>
      <right style="thin">
        <color indexed="63"/>
      </right>
      <top style="thick">
        <color indexed="63"/>
      </top>
      <bottom/>
      <diagonal/>
    </border>
    <border>
      <left/>
      <right style="thin">
        <color indexed="63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ck">
        <color indexed="64"/>
      </right>
      <top/>
      <bottom style="thick">
        <color indexed="63"/>
      </bottom>
      <diagonal/>
    </border>
    <border>
      <left/>
      <right style="thin">
        <color indexed="64"/>
      </right>
      <top/>
      <bottom style="thick">
        <color indexed="63"/>
      </bottom>
      <diagonal/>
    </border>
    <border>
      <left style="thick">
        <color indexed="64"/>
      </left>
      <right style="thin">
        <color indexed="64"/>
      </right>
      <top style="thick">
        <color indexed="63"/>
      </top>
      <bottom/>
      <diagonal/>
    </border>
    <border>
      <left style="thin">
        <color indexed="64"/>
      </left>
      <right style="thin">
        <color indexed="64"/>
      </right>
      <top style="thick">
        <color indexed="63"/>
      </top>
      <bottom/>
      <diagonal/>
    </border>
    <border>
      <left style="thin">
        <color indexed="64"/>
      </left>
      <right style="thick">
        <color indexed="64"/>
      </right>
      <top style="thick">
        <color indexed="63"/>
      </top>
      <bottom/>
      <diagonal/>
    </border>
    <border>
      <left/>
      <right style="thin">
        <color indexed="64"/>
      </right>
      <top style="thick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3"/>
      </right>
      <top style="thick">
        <color indexed="64"/>
      </top>
      <bottom/>
      <diagonal/>
    </border>
    <border>
      <left style="thick">
        <color indexed="63"/>
      </left>
      <right style="thick">
        <color indexed="63"/>
      </right>
      <top style="thick">
        <color indexed="64"/>
      </top>
      <bottom/>
      <diagonal/>
    </border>
    <border>
      <left style="thick">
        <color indexed="63"/>
      </left>
      <right/>
      <top style="thick">
        <color indexed="64"/>
      </top>
      <bottom/>
      <diagonal/>
    </border>
    <border>
      <left style="thick">
        <color indexed="63"/>
      </left>
      <right style="thin">
        <color indexed="63"/>
      </right>
      <top style="thick">
        <color indexed="64"/>
      </top>
      <bottom/>
      <diagonal/>
    </border>
    <border>
      <left style="thin">
        <color indexed="63"/>
      </left>
      <right style="thin">
        <color indexed="63"/>
      </right>
      <top style="thick">
        <color indexed="64"/>
      </top>
      <bottom/>
      <diagonal/>
    </border>
    <border>
      <left style="thin">
        <color indexed="63"/>
      </left>
      <right/>
      <top style="thick">
        <color indexed="64"/>
      </top>
      <bottom/>
      <diagonal/>
    </border>
    <border>
      <left style="thin">
        <color indexed="63"/>
      </left>
      <right style="thick">
        <color indexed="63"/>
      </right>
      <top style="thick">
        <color indexed="64"/>
      </top>
      <bottom/>
      <diagonal/>
    </border>
  </borders>
  <cellStyleXfs count="5">
    <xf numFmtId="0" fontId="0" fillId="0" borderId="0"/>
    <xf numFmtId="165" fontId="4" fillId="0" borderId="0" applyFill="0" applyBorder="0" applyAlignment="0" applyProtection="0"/>
    <xf numFmtId="0" fontId="9" fillId="0" borderId="0"/>
    <xf numFmtId="0" fontId="8" fillId="0" borderId="0"/>
    <xf numFmtId="0" fontId="13" fillId="0" borderId="0"/>
  </cellStyleXfs>
  <cellXfs count="28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64" fontId="1" fillId="0" borderId="4" xfId="0" applyNumberFormat="1" applyFont="1" applyBorder="1"/>
    <xf numFmtId="164" fontId="1" fillId="0" borderId="1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9" xfId="0" applyFont="1" applyBorder="1"/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16" xfId="0" applyFont="1" applyBorder="1"/>
    <xf numFmtId="0" fontId="1" fillId="0" borderId="16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4" xfId="0" applyFont="1" applyBorder="1"/>
    <xf numFmtId="0" fontId="0" fillId="0" borderId="24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" fillId="0" borderId="19" xfId="0" applyFont="1" applyBorder="1"/>
    <xf numFmtId="0" fontId="1" fillId="0" borderId="11" xfId="0" applyFont="1" applyBorder="1" applyAlignment="1">
      <alignment horizontal="left" vertical="center"/>
    </xf>
    <xf numFmtId="0" fontId="1" fillId="0" borderId="17" xfId="0" applyFont="1" applyBorder="1"/>
    <xf numFmtId="0" fontId="1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9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25" xfId="0" applyFont="1" applyBorder="1"/>
    <xf numFmtId="0" fontId="2" fillId="0" borderId="19" xfId="0" applyFont="1" applyBorder="1"/>
    <xf numFmtId="0" fontId="3" fillId="0" borderId="19" xfId="0" applyFont="1" applyBorder="1"/>
    <xf numFmtId="0" fontId="0" fillId="0" borderId="16" xfId="1" applyNumberFormat="1" applyFont="1" applyBorder="1" applyAlignment="1">
      <alignment horizontal="right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7" xfId="1" applyNumberFormat="1" applyFon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7" xfId="1" applyNumberFormat="1" applyFont="1" applyBorder="1" applyAlignment="1">
      <alignment horizontal="right"/>
    </xf>
    <xf numFmtId="0" fontId="0" fillId="0" borderId="26" xfId="0" applyBorder="1"/>
    <xf numFmtId="0" fontId="1" fillId="0" borderId="12" xfId="0" applyFont="1" applyBorder="1"/>
    <xf numFmtId="0" fontId="1" fillId="0" borderId="18" xfId="0" applyFont="1" applyBorder="1"/>
    <xf numFmtId="0" fontId="1" fillId="0" borderId="16" xfId="0" applyFont="1" applyBorder="1" applyAlignment="1">
      <alignment horizontal="right"/>
    </xf>
    <xf numFmtId="0" fontId="2" fillId="0" borderId="13" xfId="0" applyFont="1" applyBorder="1"/>
    <xf numFmtId="0" fontId="2" fillId="0" borderId="18" xfId="0" applyFont="1" applyBorder="1"/>
    <xf numFmtId="0" fontId="3" fillId="0" borderId="13" xfId="0" applyFont="1" applyBorder="1"/>
    <xf numFmtId="0" fontId="1" fillId="0" borderId="15" xfId="0" applyFont="1" applyBorder="1"/>
    <xf numFmtId="0" fontId="2" fillId="0" borderId="2" xfId="0" applyFont="1" applyBorder="1"/>
    <xf numFmtId="0" fontId="0" fillId="0" borderId="27" xfId="0" applyBorder="1"/>
    <xf numFmtId="0" fontId="0" fillId="0" borderId="5" xfId="0" applyBorder="1"/>
    <xf numFmtId="0" fontId="3" fillId="0" borderId="7" xfId="0" applyFont="1" applyBorder="1"/>
    <xf numFmtId="0" fontId="0" fillId="0" borderId="28" xfId="0" applyBorder="1"/>
    <xf numFmtId="0" fontId="1" fillId="0" borderId="24" xfId="0" applyFont="1" applyBorder="1"/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2" fillId="0" borderId="26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25" xfId="0" applyFont="1" applyBorder="1"/>
    <xf numFmtId="0" fontId="1" fillId="0" borderId="29" xfId="0" applyFont="1" applyBorder="1"/>
    <xf numFmtId="0" fontId="0" fillId="0" borderId="30" xfId="0" applyBorder="1"/>
    <xf numFmtId="0" fontId="0" fillId="0" borderId="31" xfId="0" applyBorder="1"/>
    <xf numFmtId="0" fontId="1" fillId="0" borderId="30" xfId="0" applyFont="1" applyBorder="1"/>
    <xf numFmtId="0" fontId="10" fillId="0" borderId="29" xfId="0" applyFont="1" applyBorder="1"/>
    <xf numFmtId="0" fontId="3" fillId="0" borderId="31" xfId="0" applyFont="1" applyBorder="1"/>
    <xf numFmtId="0" fontId="10" fillId="0" borderId="30" xfId="0" quotePrefix="1" applyFont="1" applyBorder="1"/>
    <xf numFmtId="0" fontId="3" fillId="0" borderId="30" xfId="0" applyFont="1" applyBorder="1"/>
    <xf numFmtId="0" fontId="10" fillId="0" borderId="30" xfId="0" applyFont="1" applyBorder="1"/>
    <xf numFmtId="0" fontId="11" fillId="0" borderId="30" xfId="0" applyFont="1" applyBorder="1"/>
    <xf numFmtId="0" fontId="10" fillId="0" borderId="31" xfId="0" applyFont="1" applyBorder="1"/>
    <xf numFmtId="14" fontId="1" fillId="0" borderId="29" xfId="0" applyNumberFormat="1" applyFont="1" applyBorder="1"/>
    <xf numFmtId="0" fontId="1" fillId="0" borderId="32" xfId="0" applyFont="1" applyBorder="1"/>
    <xf numFmtId="0" fontId="0" fillId="0" borderId="33" xfId="0" applyBorder="1"/>
    <xf numFmtId="0" fontId="0" fillId="0" borderId="34" xfId="0" applyBorder="1"/>
    <xf numFmtId="0" fontId="1" fillId="0" borderId="33" xfId="0" applyFont="1" applyBorder="1"/>
    <xf numFmtId="0" fontId="10" fillId="0" borderId="32" xfId="0" applyFont="1" applyBorder="1"/>
    <xf numFmtId="0" fontId="3" fillId="0" borderId="34" xfId="0" applyFont="1" applyBorder="1"/>
    <xf numFmtId="0" fontId="10" fillId="0" borderId="33" xfId="0" quotePrefix="1" applyFont="1" applyBorder="1"/>
    <xf numFmtId="0" fontId="3" fillId="0" borderId="33" xfId="0" applyFont="1" applyBorder="1"/>
    <xf numFmtId="0" fontId="10" fillId="0" borderId="33" xfId="0" applyFont="1" applyBorder="1"/>
    <xf numFmtId="0" fontId="11" fillId="0" borderId="33" xfId="0" applyFont="1" applyBorder="1"/>
    <xf numFmtId="0" fontId="10" fillId="0" borderId="34" xfId="0" applyFont="1" applyBorder="1"/>
    <xf numFmtId="14" fontId="1" fillId="0" borderId="35" xfId="0" applyNumberFormat="1" applyFont="1" applyBorder="1"/>
    <xf numFmtId="0" fontId="0" fillId="0" borderId="36" xfId="0" applyBorder="1"/>
    <xf numFmtId="0" fontId="1" fillId="0" borderId="35" xfId="0" applyFont="1" applyBorder="1"/>
    <xf numFmtId="0" fontId="0" fillId="0" borderId="37" xfId="0" applyBorder="1"/>
    <xf numFmtId="0" fontId="1" fillId="0" borderId="36" xfId="0" applyFont="1" applyBorder="1"/>
    <xf numFmtId="0" fontId="10" fillId="0" borderId="35" xfId="0" applyFont="1" applyBorder="1"/>
    <xf numFmtId="0" fontId="3" fillId="0" borderId="37" xfId="0" applyFont="1" applyBorder="1"/>
    <xf numFmtId="0" fontId="10" fillId="0" borderId="36" xfId="0" quotePrefix="1" applyFont="1" applyBorder="1"/>
    <xf numFmtId="0" fontId="3" fillId="0" borderId="36" xfId="0" applyFont="1" applyBorder="1"/>
    <xf numFmtId="0" fontId="10" fillId="0" borderId="36" xfId="0" applyFont="1" applyBorder="1"/>
    <xf numFmtId="0" fontId="11" fillId="0" borderId="36" xfId="0" applyFont="1" applyBorder="1"/>
    <xf numFmtId="0" fontId="10" fillId="0" borderId="37" xfId="0" applyFont="1" applyBorder="1"/>
    <xf numFmtId="14" fontId="1" fillId="0" borderId="38" xfId="0" applyNumberFormat="1" applyFont="1" applyBorder="1"/>
    <xf numFmtId="0" fontId="0" fillId="0" borderId="39" xfId="0" applyBorder="1"/>
    <xf numFmtId="0" fontId="1" fillId="0" borderId="38" xfId="0" applyFont="1" applyBorder="1"/>
    <xf numFmtId="0" fontId="0" fillId="0" borderId="40" xfId="0" applyBorder="1"/>
    <xf numFmtId="0" fontId="1" fillId="0" borderId="39" xfId="0" applyFont="1" applyBorder="1"/>
    <xf numFmtId="0" fontId="10" fillId="0" borderId="38" xfId="0" applyFont="1" applyBorder="1"/>
    <xf numFmtId="0" fontId="3" fillId="0" borderId="40" xfId="0" applyFont="1" applyBorder="1"/>
    <xf numFmtId="0" fontId="10" fillId="0" borderId="39" xfId="0" quotePrefix="1" applyFont="1" applyBorder="1"/>
    <xf numFmtId="0" fontId="3" fillId="0" borderId="39" xfId="0" applyFont="1" applyBorder="1"/>
    <xf numFmtId="0" fontId="10" fillId="0" borderId="39" xfId="0" applyFont="1" applyBorder="1"/>
    <xf numFmtId="0" fontId="11" fillId="0" borderId="39" xfId="0" applyFont="1" applyBorder="1"/>
    <xf numFmtId="0" fontId="10" fillId="0" borderId="40" xfId="0" applyFont="1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9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" fillId="0" borderId="47" xfId="0" applyFont="1" applyBorder="1"/>
    <xf numFmtId="14" fontId="1" fillId="0" borderId="0" xfId="0" applyNumberFormat="1" applyFont="1"/>
    <xf numFmtId="0" fontId="2" fillId="0" borderId="0" xfId="0" applyFont="1"/>
    <xf numFmtId="0" fontId="0" fillId="0" borderId="50" xfId="0" applyBorder="1"/>
    <xf numFmtId="0" fontId="2" fillId="0" borderId="49" xfId="0" applyFont="1" applyBorder="1"/>
    <xf numFmtId="0" fontId="2" fillId="0" borderId="48" xfId="0" applyFont="1" applyBorder="1"/>
    <xf numFmtId="14" fontId="1" fillId="2" borderId="0" xfId="0" applyNumberFormat="1" applyFont="1" applyFill="1"/>
    <xf numFmtId="0" fontId="1" fillId="2" borderId="29" xfId="0" applyFont="1" applyFill="1" applyBorder="1"/>
    <xf numFmtId="0" fontId="0" fillId="2" borderId="30" xfId="0" applyFill="1" applyBorder="1"/>
    <xf numFmtId="0" fontId="0" fillId="2" borderId="31" xfId="0" applyFill="1" applyBorder="1"/>
    <xf numFmtId="0" fontId="1" fillId="2" borderId="30" xfId="0" applyFont="1" applyFill="1" applyBorder="1"/>
    <xf numFmtId="0" fontId="10" fillId="2" borderId="29" xfId="0" applyFont="1" applyFill="1" applyBorder="1"/>
    <xf numFmtId="0" fontId="3" fillId="2" borderId="31" xfId="0" applyFont="1" applyFill="1" applyBorder="1"/>
    <xf numFmtId="0" fontId="10" fillId="2" borderId="30" xfId="0" quotePrefix="1" applyFont="1" applyFill="1" applyBorder="1"/>
    <xf numFmtId="0" fontId="3" fillId="2" borderId="30" xfId="0" applyFont="1" applyFill="1" applyBorder="1"/>
    <xf numFmtId="0" fontId="10" fillId="2" borderId="30" xfId="0" applyFont="1" applyFill="1" applyBorder="1"/>
    <xf numFmtId="0" fontId="2" fillId="2" borderId="47" xfId="0" applyFont="1" applyFill="1" applyBorder="1"/>
    <xf numFmtId="0" fontId="0" fillId="2" borderId="43" xfId="0" applyFill="1" applyBorder="1"/>
    <xf numFmtId="0" fontId="11" fillId="2" borderId="30" xfId="0" applyFont="1" applyFill="1" applyBorder="1"/>
    <xf numFmtId="0" fontId="10" fillId="2" borderId="31" xfId="0" applyFont="1" applyFill="1" applyBorder="1"/>
    <xf numFmtId="14" fontId="1" fillId="3" borderId="0" xfId="0" applyNumberFormat="1" applyFont="1" applyFill="1"/>
    <xf numFmtId="0" fontId="1" fillId="3" borderId="29" xfId="0" applyFont="1" applyFill="1" applyBorder="1"/>
    <xf numFmtId="0" fontId="0" fillId="3" borderId="30" xfId="0" applyFill="1" applyBorder="1"/>
    <xf numFmtId="0" fontId="0" fillId="3" borderId="31" xfId="0" applyFill="1" applyBorder="1"/>
    <xf numFmtId="0" fontId="1" fillId="3" borderId="30" xfId="0" applyFont="1" applyFill="1" applyBorder="1"/>
    <xf numFmtId="0" fontId="10" fillId="3" borderId="29" xfId="0" applyFont="1" applyFill="1" applyBorder="1"/>
    <xf numFmtId="0" fontId="3" fillId="3" borderId="31" xfId="0" applyFont="1" applyFill="1" applyBorder="1"/>
    <xf numFmtId="0" fontId="10" fillId="3" borderId="30" xfId="0" quotePrefix="1" applyFont="1" applyFill="1" applyBorder="1"/>
    <xf numFmtId="0" fontId="3" fillId="3" borderId="30" xfId="0" applyFont="1" applyFill="1" applyBorder="1"/>
    <xf numFmtId="0" fontId="10" fillId="3" borderId="30" xfId="0" applyFont="1" applyFill="1" applyBorder="1"/>
    <xf numFmtId="0" fontId="2" fillId="3" borderId="47" xfId="0" applyFont="1" applyFill="1" applyBorder="1"/>
    <xf numFmtId="0" fontId="0" fillId="3" borderId="43" xfId="0" applyFill="1" applyBorder="1"/>
    <xf numFmtId="0" fontId="11" fillId="3" borderId="30" xfId="0" applyFont="1" applyFill="1" applyBorder="1"/>
    <xf numFmtId="0" fontId="10" fillId="3" borderId="31" xfId="0" applyFont="1" applyFill="1" applyBorder="1"/>
    <xf numFmtId="0" fontId="1" fillId="0" borderId="41" xfId="2" applyFont="1" applyBorder="1"/>
    <xf numFmtId="0" fontId="10" fillId="0" borderId="51" xfId="2" applyFont="1" applyBorder="1"/>
    <xf numFmtId="0" fontId="9" fillId="0" borderId="52" xfId="2" applyBorder="1"/>
    <xf numFmtId="14" fontId="5" fillId="0" borderId="0" xfId="0" applyNumberFormat="1" applyFont="1"/>
    <xf numFmtId="0" fontId="5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5" fillId="0" borderId="30" xfId="0" applyFont="1" applyBorder="1"/>
    <xf numFmtId="0" fontId="5" fillId="0" borderId="30" xfId="0" quotePrefix="1" applyFont="1" applyBorder="1"/>
    <xf numFmtId="0" fontId="5" fillId="0" borderId="47" xfId="0" applyFont="1" applyBorder="1"/>
    <xf numFmtId="0" fontId="6" fillId="0" borderId="43" xfId="0" applyFont="1" applyBorder="1"/>
    <xf numFmtId="0" fontId="5" fillId="0" borderId="31" xfId="0" applyFont="1" applyBorder="1"/>
    <xf numFmtId="0" fontId="1" fillId="0" borderId="50" xfId="0" applyFont="1" applyBorder="1"/>
    <xf numFmtId="0" fontId="10" fillId="0" borderId="0" xfId="2" applyFont="1"/>
    <xf numFmtId="0" fontId="9" fillId="0" borderId="0" xfId="2"/>
    <xf numFmtId="0" fontId="1" fillId="0" borderId="52" xfId="2" applyFont="1" applyBorder="1"/>
    <xf numFmtId="0" fontId="1" fillId="0" borderId="51" xfId="0" applyFont="1" applyBorder="1"/>
    <xf numFmtId="0" fontId="1" fillId="0" borderId="53" xfId="0" applyFont="1" applyBorder="1"/>
    <xf numFmtId="0" fontId="0" fillId="0" borderId="54" xfId="0" applyBorder="1"/>
    <xf numFmtId="0" fontId="0" fillId="0" borderId="55" xfId="0" applyBorder="1"/>
    <xf numFmtId="0" fontId="0" fillId="0" borderId="51" xfId="0" applyBorder="1"/>
    <xf numFmtId="0" fontId="0" fillId="0" borderId="53" xfId="0" applyBorder="1"/>
    <xf numFmtId="0" fontId="1" fillId="0" borderId="56" xfId="0" applyFont="1" applyBorder="1"/>
    <xf numFmtId="0" fontId="1" fillId="0" borderId="57" xfId="0" applyFont="1" applyBorder="1"/>
    <xf numFmtId="0" fontId="2" fillId="0" borderId="57" xfId="0" applyFont="1" applyBorder="1"/>
    <xf numFmtId="0" fontId="2" fillId="0" borderId="58" xfId="0" applyFont="1" applyBorder="1"/>
    <xf numFmtId="0" fontId="2" fillId="0" borderId="56" xfId="0" applyFont="1" applyBorder="1"/>
    <xf numFmtId="0" fontId="2" fillId="0" borderId="5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3" fillId="2" borderId="43" xfId="0" applyFont="1" applyFill="1" applyBorder="1"/>
    <xf numFmtId="0" fontId="3" fillId="3" borderId="43" xfId="0" applyFont="1" applyFill="1" applyBorder="1"/>
    <xf numFmtId="166" fontId="11" fillId="0" borderId="30" xfId="2" quotePrefix="1" applyNumberFormat="1" applyFont="1" applyBorder="1" applyAlignment="1">
      <alignment horizontal="right"/>
    </xf>
    <xf numFmtId="166" fontId="11" fillId="0" borderId="43" xfId="2" quotePrefix="1" applyNumberFormat="1" applyFont="1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51" xfId="0" applyBorder="1" applyAlignment="1">
      <alignment horizontal="right"/>
    </xf>
    <xf numFmtId="0" fontId="0" fillId="0" borderId="56" xfId="0" applyBorder="1"/>
    <xf numFmtId="0" fontId="0" fillId="0" borderId="57" xfId="0" applyBorder="1"/>
    <xf numFmtId="166" fontId="11" fillId="0" borderId="31" xfId="2" quotePrefix="1" applyNumberFormat="1" applyFont="1" applyBorder="1" applyAlignment="1">
      <alignment horizontal="right"/>
    </xf>
    <xf numFmtId="0" fontId="0" fillId="4" borderId="30" xfId="0" applyFill="1" applyBorder="1"/>
    <xf numFmtId="0" fontId="1" fillId="5" borderId="29" xfId="0" applyFont="1" applyFill="1" applyBorder="1"/>
    <xf numFmtId="0" fontId="0" fillId="5" borderId="30" xfId="0" applyFill="1" applyBorder="1"/>
    <xf numFmtId="0" fontId="0" fillId="5" borderId="31" xfId="0" applyFill="1" applyBorder="1"/>
    <xf numFmtId="0" fontId="1" fillId="5" borderId="30" xfId="0" applyFont="1" applyFill="1" applyBorder="1"/>
    <xf numFmtId="0" fontId="3" fillId="5" borderId="30" xfId="0" applyFont="1" applyFill="1" applyBorder="1"/>
    <xf numFmtId="0" fontId="10" fillId="5" borderId="29" xfId="0" applyFont="1" applyFill="1" applyBorder="1"/>
    <xf numFmtId="0" fontId="3" fillId="5" borderId="31" xfId="0" applyFont="1" applyFill="1" applyBorder="1"/>
    <xf numFmtId="0" fontId="10" fillId="5" borderId="30" xfId="0" quotePrefix="1" applyFont="1" applyFill="1" applyBorder="1"/>
    <xf numFmtId="0" fontId="3" fillId="5" borderId="43" xfId="0" applyFont="1" applyFill="1" applyBorder="1"/>
    <xf numFmtId="0" fontId="10" fillId="5" borderId="30" xfId="0" applyFont="1" applyFill="1" applyBorder="1"/>
    <xf numFmtId="0" fontId="5" fillId="5" borderId="47" xfId="0" applyFont="1" applyFill="1" applyBorder="1"/>
    <xf numFmtId="0" fontId="0" fillId="5" borderId="43" xfId="0" applyFill="1" applyBorder="1"/>
    <xf numFmtId="0" fontId="2" fillId="5" borderId="47" xfId="0" applyFont="1" applyFill="1" applyBorder="1"/>
    <xf numFmtId="0" fontId="11" fillId="5" borderId="30" xfId="0" applyFont="1" applyFill="1" applyBorder="1"/>
    <xf numFmtId="166" fontId="11" fillId="5" borderId="30" xfId="2" quotePrefix="1" applyNumberFormat="1" applyFont="1" applyFill="1" applyBorder="1" applyAlignment="1">
      <alignment horizontal="right"/>
    </xf>
    <xf numFmtId="166" fontId="11" fillId="5" borderId="31" xfId="2" quotePrefix="1" applyNumberFormat="1" applyFont="1" applyFill="1" applyBorder="1" applyAlignment="1">
      <alignment horizontal="right"/>
    </xf>
    <xf numFmtId="0" fontId="10" fillId="5" borderId="31" xfId="0" applyFont="1" applyFill="1" applyBorder="1"/>
    <xf numFmtId="14" fontId="1" fillId="6" borderId="0" xfId="0" applyNumberFormat="1" applyFont="1" applyFill="1"/>
    <xf numFmtId="0" fontId="1" fillId="6" borderId="29" xfId="0" applyFont="1" applyFill="1" applyBorder="1"/>
    <xf numFmtId="0" fontId="0" fillId="6" borderId="30" xfId="0" applyFill="1" applyBorder="1"/>
    <xf numFmtId="0" fontId="0" fillId="6" borderId="31" xfId="0" applyFill="1" applyBorder="1"/>
    <xf numFmtId="0" fontId="1" fillId="6" borderId="30" xfId="0" applyFont="1" applyFill="1" applyBorder="1"/>
    <xf numFmtId="0" fontId="3" fillId="6" borderId="30" xfId="0" applyFont="1" applyFill="1" applyBorder="1"/>
    <xf numFmtId="0" fontId="10" fillId="6" borderId="29" xfId="0" applyFont="1" applyFill="1" applyBorder="1"/>
    <xf numFmtId="0" fontId="3" fillId="6" borderId="31" xfId="0" applyFont="1" applyFill="1" applyBorder="1"/>
    <xf numFmtId="0" fontId="10" fillId="6" borderId="30" xfId="0" quotePrefix="1" applyFont="1" applyFill="1" applyBorder="1"/>
    <xf numFmtId="0" fontId="3" fillId="6" borderId="43" xfId="0" applyFont="1" applyFill="1" applyBorder="1"/>
    <xf numFmtId="0" fontId="10" fillId="6" borderId="30" xfId="0" applyFont="1" applyFill="1" applyBorder="1"/>
    <xf numFmtId="0" fontId="5" fillId="6" borderId="47" xfId="0" applyFont="1" applyFill="1" applyBorder="1"/>
    <xf numFmtId="0" fontId="0" fillId="6" borderId="43" xfId="0" applyFill="1" applyBorder="1"/>
    <xf numFmtId="0" fontId="2" fillId="6" borderId="47" xfId="0" applyFont="1" applyFill="1" applyBorder="1"/>
    <xf numFmtId="0" fontId="11" fillId="6" borderId="30" xfId="0" applyFont="1" applyFill="1" applyBorder="1"/>
    <xf numFmtId="166" fontId="11" fillId="6" borderId="30" xfId="2" quotePrefix="1" applyNumberFormat="1" applyFont="1" applyFill="1" applyBorder="1" applyAlignment="1">
      <alignment horizontal="right"/>
    </xf>
    <xf numFmtId="166" fontId="11" fillId="6" borderId="31" xfId="2" quotePrefix="1" applyNumberFormat="1" applyFont="1" applyFill="1" applyBorder="1" applyAlignment="1">
      <alignment horizontal="right"/>
    </xf>
    <xf numFmtId="166" fontId="11" fillId="6" borderId="43" xfId="2" quotePrefix="1" applyNumberFormat="1" applyFont="1" applyFill="1" applyBorder="1" applyAlignment="1">
      <alignment horizontal="right"/>
    </xf>
    <xf numFmtId="0" fontId="10" fillId="6" borderId="31" xfId="0" applyFont="1" applyFill="1" applyBorder="1"/>
    <xf numFmtId="166" fontId="11" fillId="4" borderId="31" xfId="2" quotePrefix="1" applyNumberFormat="1" applyFont="1" applyFill="1" applyBorder="1" applyAlignment="1">
      <alignment horizontal="right"/>
    </xf>
    <xf numFmtId="0" fontId="0" fillId="4" borderId="16" xfId="0" applyFill="1" applyBorder="1"/>
    <xf numFmtId="0" fontId="11" fillId="0" borderId="30" xfId="2" quotePrefix="1" applyFont="1" applyBorder="1" applyAlignment="1">
      <alignment horizontal="right"/>
    </xf>
    <xf numFmtId="0" fontId="11" fillId="0" borderId="43" xfId="2" quotePrefix="1" applyFont="1" applyBorder="1" applyAlignment="1">
      <alignment horizontal="right"/>
    </xf>
    <xf numFmtId="0" fontId="11" fillId="5" borderId="43" xfId="2" quotePrefix="1" applyFont="1" applyFill="1" applyBorder="1" applyAlignment="1">
      <alignment horizontal="right"/>
    </xf>
    <xf numFmtId="0" fontId="7" fillId="0" borderId="7" xfId="0" applyFont="1" applyBorder="1"/>
    <xf numFmtId="0" fontId="5" fillId="3" borderId="47" xfId="0" applyFont="1" applyFill="1" applyBorder="1"/>
    <xf numFmtId="166" fontId="11" fillId="3" borderId="30" xfId="2" quotePrefix="1" applyNumberFormat="1" applyFont="1" applyFill="1" applyBorder="1" applyAlignment="1">
      <alignment horizontal="right"/>
    </xf>
    <xf numFmtId="0" fontId="11" fillId="3" borderId="30" xfId="2" quotePrefix="1" applyFont="1" applyFill="1" applyBorder="1" applyAlignment="1">
      <alignment horizontal="right"/>
    </xf>
    <xf numFmtId="166" fontId="11" fillId="3" borderId="31" xfId="2" quotePrefix="1" applyNumberFormat="1" applyFont="1" applyFill="1" applyBorder="1" applyAlignment="1">
      <alignment horizontal="right"/>
    </xf>
    <xf numFmtId="0" fontId="11" fillId="3" borderId="43" xfId="2" quotePrefix="1" applyFont="1" applyFill="1" applyBorder="1" applyAlignment="1">
      <alignment horizontal="right"/>
    </xf>
    <xf numFmtId="166" fontId="11" fillId="3" borderId="43" xfId="2" quotePrefix="1" applyNumberFormat="1" applyFont="1" applyFill="1" applyBorder="1" applyAlignment="1">
      <alignment horizontal="right"/>
    </xf>
    <xf numFmtId="0" fontId="1" fillId="0" borderId="51" xfId="2" applyFont="1" applyBorder="1"/>
    <xf numFmtId="0" fontId="1" fillId="0" borderId="0" xfId="2" applyFont="1"/>
    <xf numFmtId="0" fontId="0" fillId="0" borderId="41" xfId="0" applyBorder="1"/>
    <xf numFmtId="0" fontId="6" fillId="0" borderId="0" xfId="0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11" fillId="7" borderId="30" xfId="0" applyFont="1" applyFill="1" applyBorder="1"/>
    <xf numFmtId="0" fontId="1" fillId="7" borderId="11" xfId="0" applyFont="1" applyFill="1" applyBorder="1"/>
    <xf numFmtId="3" fontId="0" fillId="0" borderId="0" xfId="0" applyNumberFormat="1"/>
  </cellXfs>
  <cellStyles count="5">
    <cellStyle name="Comma" xfId="1" builtinId="3"/>
    <cellStyle name="Normal" xfId="0" builtinId="0"/>
    <cellStyle name="Normalny 2" xfId="2" xr:uid="{C0368729-F5F4-4149-A85A-F48328FD06D4}"/>
    <cellStyle name="Normalny 3" xfId="3" xr:uid="{B737F070-ABF1-444F-9C2A-428E26C946A3}"/>
    <cellStyle name="Normalny_STORECOUNT" xfId="4" xr:uid="{D3D64802-9B1F-4EB0-892C-21FEE9671CF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A47F-3044-4E67-A9D8-62878F808CBC}">
  <sheetPr codeName="Arkusz1">
    <pageSetUpPr fitToPage="1"/>
  </sheetPr>
  <dimension ref="A1:GT116"/>
  <sheetViews>
    <sheetView tabSelected="1" zoomScale="85" zoomScaleNormal="85" workbookViewId="0">
      <pane xSplit="3" ySplit="2" topLeftCell="GL3" activePane="bottomRight" state="frozen"/>
      <selection pane="topRight" activeCell="D1" sqref="D1"/>
      <selection pane="bottomLeft" activeCell="A3" sqref="A3"/>
      <selection pane="bottomRight"/>
    </sheetView>
  </sheetViews>
  <sheetFormatPr defaultColWidth="8.58203125" defaultRowHeight="14" outlineLevelCol="1"/>
  <cols>
    <col min="1" max="3" width="9.33203125" customWidth="1"/>
    <col min="4" max="34" width="10.33203125" hidden="1" customWidth="1" outlineLevel="1"/>
    <col min="35" max="35" width="10.58203125" hidden="1" customWidth="1" outlineLevel="1"/>
    <col min="36" max="36" width="10.33203125" hidden="1" customWidth="1" outlineLevel="1"/>
    <col min="37" max="37" width="11.08203125" hidden="1" customWidth="1" outlineLevel="1"/>
    <col min="38" max="38" width="10.5" hidden="1" customWidth="1" outlineLevel="1"/>
    <col min="39" max="39" width="10.08203125" hidden="1" customWidth="1" outlineLevel="1"/>
    <col min="40" max="40" width="10.25" hidden="1" customWidth="1" outlineLevel="1"/>
    <col min="41" max="42" width="10.83203125" hidden="1" customWidth="1" outlineLevel="1"/>
    <col min="43" max="43" width="11.08203125" hidden="1" customWidth="1" outlineLevel="1"/>
    <col min="44" max="44" width="11" hidden="1" customWidth="1" outlineLevel="1"/>
    <col min="45" max="45" width="10.33203125" hidden="1" customWidth="1" outlineLevel="1"/>
    <col min="46" max="46" width="10.08203125" hidden="1" customWidth="1" outlineLevel="1"/>
    <col min="47" max="48" width="11" hidden="1" customWidth="1" outlineLevel="1"/>
    <col min="49" max="49" width="10.25" hidden="1" customWidth="1" outlineLevel="1"/>
    <col min="50" max="50" width="11.25" hidden="1" customWidth="1" outlineLevel="1"/>
    <col min="51" max="51" width="10.83203125" hidden="1" customWidth="1" outlineLevel="1"/>
    <col min="52" max="52" width="11.25" hidden="1" customWidth="1" outlineLevel="1"/>
    <col min="53" max="53" width="10.83203125" hidden="1" customWidth="1" outlineLevel="1"/>
    <col min="54" max="54" width="11.25" hidden="1" customWidth="1" outlineLevel="1"/>
    <col min="55" max="55" width="11.83203125" hidden="1" customWidth="1" outlineLevel="1"/>
    <col min="56" max="56" width="12" hidden="1" customWidth="1" outlineLevel="1"/>
    <col min="57" max="58" width="11.08203125" hidden="1" customWidth="1" outlineLevel="1"/>
    <col min="59" max="59" width="10.25" hidden="1" customWidth="1" outlineLevel="1"/>
    <col min="60" max="62" width="10.08203125" hidden="1" customWidth="1" outlineLevel="1"/>
    <col min="63" max="63" width="9.83203125" hidden="1" customWidth="1" outlineLevel="1"/>
    <col min="64" max="64" width="10.58203125" hidden="1" customWidth="1" outlineLevel="1"/>
    <col min="65" max="65" width="10.83203125" hidden="1" customWidth="1" outlineLevel="1"/>
    <col min="66" max="66" width="11.33203125" hidden="1" customWidth="1" outlineLevel="1"/>
    <col min="67" max="67" width="11.5" hidden="1" customWidth="1" outlineLevel="1"/>
    <col min="68" max="68" width="10.75" hidden="1" customWidth="1" outlineLevel="1"/>
    <col min="69" max="69" width="10.58203125" hidden="1" customWidth="1" outlineLevel="1"/>
    <col min="70" max="70" width="11" hidden="1" customWidth="1" outlineLevel="1"/>
    <col min="71" max="71" width="10.33203125" hidden="1" customWidth="1" outlineLevel="1"/>
    <col min="72" max="72" width="11.5" hidden="1" customWidth="1" outlineLevel="1"/>
    <col min="73" max="73" width="10" hidden="1" customWidth="1" outlineLevel="1"/>
    <col min="74" max="74" width="10.08203125" hidden="1" customWidth="1" outlineLevel="1"/>
    <col min="75" max="75" width="10.33203125" hidden="1" customWidth="1" outlineLevel="1"/>
    <col min="76" max="77" width="10.83203125" hidden="1" customWidth="1" outlineLevel="1"/>
    <col min="78" max="79" width="11.08203125" hidden="1" customWidth="1" outlineLevel="1"/>
    <col min="80" max="80" width="11.5" hidden="1" customWidth="1" outlineLevel="1"/>
    <col min="81" max="82" width="11" hidden="1" customWidth="1" outlineLevel="1"/>
    <col min="83" max="83" width="10.75" hidden="1" customWidth="1" outlineLevel="1"/>
    <col min="84" max="84" width="12.33203125" hidden="1" customWidth="1" outlineLevel="1"/>
    <col min="85" max="85" width="10.83203125" hidden="1" customWidth="1" outlineLevel="1"/>
    <col min="86" max="86" width="10.33203125" hidden="1" customWidth="1" outlineLevel="1"/>
    <col min="87" max="87" width="11.08203125" hidden="1" customWidth="1" outlineLevel="1"/>
    <col min="88" max="88" width="10.25" hidden="1" customWidth="1" outlineLevel="1"/>
    <col min="89" max="89" width="10.5" hidden="1" customWidth="1" outlineLevel="1"/>
    <col min="90" max="90" width="11" hidden="1" customWidth="1" outlineLevel="1"/>
    <col min="91" max="91" width="10.75" hidden="1" customWidth="1" outlineLevel="1"/>
    <col min="92" max="93" width="10.33203125" hidden="1" customWidth="1" outlineLevel="1"/>
    <col min="94" max="94" width="10.58203125" hidden="1" customWidth="1" outlineLevel="1"/>
    <col min="95" max="95" width="10.25" hidden="1" customWidth="1" outlineLevel="1"/>
    <col min="96" max="96" width="10.75" hidden="1" customWidth="1" outlineLevel="1"/>
    <col min="97" max="97" width="10.58203125" hidden="1" customWidth="1" outlineLevel="1"/>
    <col min="98" max="98" width="10.33203125" hidden="1" customWidth="1" outlineLevel="1"/>
    <col min="99" max="99" width="12" hidden="1" customWidth="1" outlineLevel="1" collapsed="1"/>
    <col min="100" max="100" width="10.58203125" hidden="1" customWidth="1" outlineLevel="1"/>
    <col min="101" max="101" width="10.58203125" style="276" hidden="1" customWidth="1" outlineLevel="1"/>
    <col min="102" max="106" width="10.58203125" hidden="1" customWidth="1" outlineLevel="1"/>
    <col min="107" max="107" width="11.83203125" hidden="1" customWidth="1" outlineLevel="1"/>
    <col min="108" max="117" width="12.83203125" hidden="1" customWidth="1" outlineLevel="1"/>
    <col min="118" max="123" width="11.75" hidden="1" customWidth="1" outlineLevel="1"/>
    <col min="124" max="125" width="13.75" hidden="1" customWidth="1" outlineLevel="1"/>
    <col min="126" max="126" width="13.75" customWidth="1" collapsed="1"/>
    <col min="127" max="145" width="13.75" customWidth="1"/>
    <col min="146" max="146" width="12.08203125" customWidth="1"/>
    <col min="147" max="165" width="10.83203125" customWidth="1"/>
    <col min="166" max="179" width="12" customWidth="1"/>
    <col min="180" max="180" width="14.25" customWidth="1"/>
    <col min="181" max="186" width="12" customWidth="1"/>
    <col min="187" max="187" width="13.25" customWidth="1"/>
    <col min="188" max="202" width="12" customWidth="1"/>
  </cols>
  <sheetData>
    <row r="1" spans="1:202" ht="14.5" thickBot="1">
      <c r="A1" s="13"/>
      <c r="B1" s="13"/>
      <c r="C1" s="15"/>
      <c r="D1" s="16"/>
      <c r="E1" s="17"/>
      <c r="H1" s="18"/>
      <c r="I1" s="17"/>
      <c r="L1" s="18"/>
      <c r="M1" s="17"/>
      <c r="P1" s="18"/>
      <c r="Q1" s="17"/>
      <c r="R1" s="19"/>
      <c r="U1" s="20"/>
      <c r="V1" s="21"/>
      <c r="W1" s="22"/>
      <c r="X1" s="23"/>
      <c r="Y1" s="22"/>
      <c r="Z1" s="23"/>
      <c r="AA1" s="22"/>
      <c r="AB1" s="22"/>
      <c r="AC1" s="19"/>
      <c r="AD1" s="24"/>
      <c r="AE1" s="22"/>
      <c r="AF1" s="22"/>
      <c r="AG1" s="25"/>
      <c r="AH1" s="24"/>
      <c r="AI1" s="22"/>
      <c r="AJ1" s="22"/>
      <c r="AK1" s="22"/>
      <c r="AL1" s="22"/>
      <c r="AM1" s="22"/>
      <c r="AN1" s="22"/>
      <c r="AO1" s="22"/>
      <c r="AP1" s="94"/>
      <c r="AQ1" s="94"/>
      <c r="AR1" s="94"/>
      <c r="AS1" s="129"/>
      <c r="AT1" s="117"/>
      <c r="AU1" s="94"/>
      <c r="AV1" s="94"/>
      <c r="AW1" s="94"/>
      <c r="BF1" s="275"/>
      <c r="BT1" s="275"/>
      <c r="FJ1" s="277" t="s">
        <v>74</v>
      </c>
      <c r="FK1" s="277" t="s">
        <v>74</v>
      </c>
      <c r="FL1" s="277"/>
      <c r="FM1" s="277"/>
      <c r="FN1" s="277"/>
      <c r="FO1" s="277"/>
      <c r="FP1" s="277"/>
      <c r="FQ1" s="277"/>
      <c r="FR1" s="277"/>
      <c r="FS1" s="277"/>
      <c r="FT1" s="277"/>
      <c r="FU1" s="277"/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7"/>
      <c r="GP1" s="277"/>
      <c r="GQ1" s="277"/>
      <c r="GR1" s="277"/>
      <c r="GS1" s="277"/>
      <c r="GT1" s="277"/>
    </row>
    <row r="2" spans="1:202" s="13" customFormat="1" ht="15" thickTop="1" thickBot="1">
      <c r="A2" s="2" t="s">
        <v>0</v>
      </c>
      <c r="B2" s="2" t="s">
        <v>1</v>
      </c>
      <c r="C2" s="3" t="s">
        <v>2</v>
      </c>
      <c r="D2" s="4">
        <v>39082</v>
      </c>
      <c r="E2" s="5">
        <v>39172</v>
      </c>
      <c r="F2" s="6">
        <v>39263</v>
      </c>
      <c r="G2" s="6">
        <v>39355</v>
      </c>
      <c r="H2" s="7">
        <v>39447</v>
      </c>
      <c r="I2" s="5">
        <v>39538</v>
      </c>
      <c r="J2" s="6">
        <v>39629</v>
      </c>
      <c r="K2" s="6">
        <v>39721</v>
      </c>
      <c r="L2" s="7">
        <v>39813</v>
      </c>
      <c r="M2" s="5">
        <v>39903</v>
      </c>
      <c r="N2" s="6">
        <v>39994</v>
      </c>
      <c r="O2" s="6">
        <v>40086</v>
      </c>
      <c r="P2" s="7">
        <v>40178</v>
      </c>
      <c r="Q2" s="5">
        <v>40359</v>
      </c>
      <c r="R2" s="8">
        <v>40421</v>
      </c>
      <c r="S2" s="6">
        <v>40451</v>
      </c>
      <c r="T2" s="6">
        <v>40512</v>
      </c>
      <c r="U2" s="7">
        <v>40543</v>
      </c>
      <c r="V2" s="9">
        <v>40574</v>
      </c>
      <c r="W2" s="10">
        <v>40602</v>
      </c>
      <c r="X2" s="10">
        <v>40633</v>
      </c>
      <c r="Y2" s="10">
        <v>40663</v>
      </c>
      <c r="Z2" s="10">
        <v>40694</v>
      </c>
      <c r="AA2" s="11">
        <v>40724</v>
      </c>
      <c r="AB2" s="11">
        <v>40816</v>
      </c>
      <c r="AC2" s="8">
        <v>40908</v>
      </c>
      <c r="AD2" s="9">
        <v>40999</v>
      </c>
      <c r="AE2" s="10">
        <v>41090</v>
      </c>
      <c r="AF2" s="10">
        <v>41182</v>
      </c>
      <c r="AG2" s="12">
        <v>41274</v>
      </c>
      <c r="AH2" s="9">
        <v>41305</v>
      </c>
      <c r="AI2" s="10">
        <v>41333</v>
      </c>
      <c r="AJ2" s="10">
        <v>41364</v>
      </c>
      <c r="AK2" s="10">
        <v>41394</v>
      </c>
      <c r="AL2" s="10">
        <v>41425</v>
      </c>
      <c r="AM2" s="10">
        <v>41455</v>
      </c>
      <c r="AN2" s="10">
        <v>41486</v>
      </c>
      <c r="AO2" s="10">
        <v>41517</v>
      </c>
      <c r="AP2" s="104">
        <v>41547</v>
      </c>
      <c r="AQ2" s="104">
        <v>41578</v>
      </c>
      <c r="AR2" s="104">
        <v>41608</v>
      </c>
      <c r="AS2" s="128">
        <v>41639</v>
      </c>
      <c r="AT2" s="116">
        <v>41670</v>
      </c>
      <c r="AU2" s="104">
        <v>41698</v>
      </c>
      <c r="AV2" s="104">
        <v>41729</v>
      </c>
      <c r="AW2" s="104">
        <v>41759</v>
      </c>
      <c r="AX2" s="104">
        <v>41790</v>
      </c>
      <c r="AY2" s="104">
        <v>41820</v>
      </c>
      <c r="AZ2" s="104">
        <v>41851</v>
      </c>
      <c r="BA2" s="104">
        <v>41882</v>
      </c>
      <c r="BB2" s="104">
        <v>41912</v>
      </c>
      <c r="BC2" s="104">
        <v>41927</v>
      </c>
      <c r="BD2" s="104">
        <v>41943</v>
      </c>
      <c r="BE2" s="104">
        <v>41973</v>
      </c>
      <c r="BF2" s="128">
        <v>42004</v>
      </c>
      <c r="BG2" s="116">
        <v>42035</v>
      </c>
      <c r="BH2" s="104">
        <v>42063</v>
      </c>
      <c r="BI2" s="104">
        <v>42094</v>
      </c>
      <c r="BJ2" s="104">
        <v>42124</v>
      </c>
      <c r="BK2" s="104">
        <v>42154</v>
      </c>
      <c r="BL2" s="104">
        <v>42185</v>
      </c>
      <c r="BM2" s="104">
        <v>42216</v>
      </c>
      <c r="BN2" s="104">
        <v>42229</v>
      </c>
      <c r="BO2" s="104">
        <v>42247</v>
      </c>
      <c r="BP2" s="104">
        <v>42277</v>
      </c>
      <c r="BQ2" s="104">
        <v>42308</v>
      </c>
      <c r="BR2" s="104">
        <v>42338</v>
      </c>
      <c r="BS2" s="104">
        <v>42353</v>
      </c>
      <c r="BT2" s="128">
        <v>42369</v>
      </c>
      <c r="BU2" s="116">
        <v>42400</v>
      </c>
      <c r="BV2" s="104">
        <v>42429</v>
      </c>
      <c r="BW2" s="104">
        <v>42460</v>
      </c>
      <c r="BX2" s="104">
        <v>42474</v>
      </c>
      <c r="BY2" s="150">
        <v>42490</v>
      </c>
      <c r="BZ2" s="150">
        <v>42521</v>
      </c>
      <c r="CA2" s="155">
        <v>42551</v>
      </c>
      <c r="CB2" s="150">
        <v>42582</v>
      </c>
      <c r="CC2" s="150">
        <v>42594</v>
      </c>
      <c r="CD2" s="150">
        <v>42613</v>
      </c>
      <c r="CE2" s="150">
        <v>42643</v>
      </c>
      <c r="CF2" s="150">
        <v>42657</v>
      </c>
      <c r="CG2" s="150">
        <v>42674</v>
      </c>
      <c r="CH2" s="150">
        <v>42704</v>
      </c>
      <c r="CI2" s="169">
        <v>42735</v>
      </c>
      <c r="CJ2" s="150">
        <v>42766</v>
      </c>
      <c r="CK2" s="150">
        <v>42794</v>
      </c>
      <c r="CL2" s="150">
        <v>42825</v>
      </c>
      <c r="CM2" s="150">
        <v>42855</v>
      </c>
      <c r="CN2" s="150">
        <v>42886</v>
      </c>
      <c r="CO2" s="150">
        <v>42916</v>
      </c>
      <c r="CP2" s="150">
        <v>42947</v>
      </c>
      <c r="CQ2" s="150">
        <v>42978</v>
      </c>
      <c r="CR2" s="150">
        <v>43008</v>
      </c>
      <c r="CS2" s="150">
        <v>43039</v>
      </c>
      <c r="CT2" s="150">
        <v>43069</v>
      </c>
      <c r="CU2" s="169">
        <v>43100</v>
      </c>
      <c r="CV2" s="150">
        <v>43131</v>
      </c>
      <c r="CW2" s="186">
        <v>43159</v>
      </c>
      <c r="CX2" s="150">
        <v>43167</v>
      </c>
      <c r="CY2" s="150">
        <v>43190</v>
      </c>
      <c r="CZ2" s="150">
        <v>43220</v>
      </c>
      <c r="DA2" s="150">
        <v>43234</v>
      </c>
      <c r="DB2" s="150">
        <v>43251</v>
      </c>
      <c r="DC2" s="150">
        <v>43281</v>
      </c>
      <c r="DD2" s="150">
        <v>43312</v>
      </c>
      <c r="DE2" s="150">
        <v>43343</v>
      </c>
      <c r="DF2" s="150">
        <v>43373</v>
      </c>
      <c r="DG2" s="150">
        <v>43404</v>
      </c>
      <c r="DH2" s="150">
        <v>43419</v>
      </c>
      <c r="DI2" s="150">
        <v>43434</v>
      </c>
      <c r="DJ2" s="150">
        <v>43465</v>
      </c>
      <c r="DK2" s="150">
        <v>43496</v>
      </c>
      <c r="DL2" s="150">
        <v>43524</v>
      </c>
      <c r="DM2" s="150">
        <v>43555</v>
      </c>
      <c r="DN2" s="150">
        <v>43585</v>
      </c>
      <c r="DO2" s="150">
        <v>43616</v>
      </c>
      <c r="DP2" s="150">
        <v>43646</v>
      </c>
      <c r="DQ2" s="150">
        <v>43677</v>
      </c>
      <c r="DR2" s="150">
        <v>43708</v>
      </c>
      <c r="DS2" s="150">
        <v>43738</v>
      </c>
      <c r="DT2" s="150">
        <v>43769</v>
      </c>
      <c r="DU2" s="150">
        <v>43799</v>
      </c>
      <c r="DV2" s="242">
        <v>43830</v>
      </c>
      <c r="DW2" s="150">
        <v>43861</v>
      </c>
      <c r="DX2" s="150">
        <v>43890</v>
      </c>
      <c r="DY2" s="150">
        <v>43921</v>
      </c>
      <c r="DZ2" s="150">
        <v>43951</v>
      </c>
      <c r="EA2" s="150">
        <v>43982</v>
      </c>
      <c r="EB2" s="150">
        <v>44012</v>
      </c>
      <c r="EC2" s="150">
        <v>44043</v>
      </c>
      <c r="ED2" s="150">
        <v>44074</v>
      </c>
      <c r="EE2" s="150">
        <v>44104</v>
      </c>
      <c r="EF2" s="150">
        <v>44135</v>
      </c>
      <c r="EG2" s="150">
        <v>44165</v>
      </c>
      <c r="EH2" s="150">
        <v>44196</v>
      </c>
      <c r="EI2" s="150">
        <v>44227</v>
      </c>
      <c r="EJ2" s="150">
        <v>44255</v>
      </c>
      <c r="EK2" s="150">
        <v>44286</v>
      </c>
      <c r="EL2" s="150">
        <v>44316</v>
      </c>
      <c r="EM2" s="150">
        <v>44347</v>
      </c>
      <c r="EN2" s="150">
        <v>44377</v>
      </c>
      <c r="EO2" s="150">
        <v>44408</v>
      </c>
      <c r="EP2" s="150">
        <v>44439</v>
      </c>
      <c r="EQ2" s="150">
        <v>44469</v>
      </c>
      <c r="ER2" s="150">
        <v>44500</v>
      </c>
      <c r="ES2" s="150">
        <v>44530</v>
      </c>
      <c r="ET2" s="169">
        <v>44561</v>
      </c>
      <c r="EU2" s="150">
        <v>44592</v>
      </c>
      <c r="EV2" s="150">
        <v>44620</v>
      </c>
      <c r="EW2" s="150">
        <v>44651</v>
      </c>
      <c r="EX2" s="150">
        <v>44681</v>
      </c>
      <c r="EY2" s="150">
        <v>44712</v>
      </c>
      <c r="EZ2" s="150">
        <v>44742</v>
      </c>
      <c r="FA2" s="150">
        <v>44773</v>
      </c>
      <c r="FB2" s="150">
        <v>44804</v>
      </c>
      <c r="FC2" s="150">
        <v>44834</v>
      </c>
      <c r="FD2" s="150">
        <v>44865</v>
      </c>
      <c r="FE2" s="150">
        <v>44895</v>
      </c>
      <c r="FF2" s="169">
        <v>44926</v>
      </c>
      <c r="FG2" s="150">
        <v>44957</v>
      </c>
      <c r="FH2" s="150">
        <v>44985</v>
      </c>
      <c r="FI2" s="150">
        <v>45016</v>
      </c>
      <c r="FJ2" s="150">
        <v>45016</v>
      </c>
      <c r="FK2" s="150">
        <v>45046</v>
      </c>
      <c r="FL2" s="150">
        <v>45077</v>
      </c>
      <c r="FM2" s="150">
        <v>45107</v>
      </c>
      <c r="FN2" s="150">
        <v>45138</v>
      </c>
      <c r="FO2" s="150">
        <v>45169</v>
      </c>
      <c r="FP2" s="150">
        <v>45199</v>
      </c>
      <c r="FQ2" s="150">
        <v>45230</v>
      </c>
      <c r="FR2" s="150">
        <v>45260</v>
      </c>
      <c r="FS2" s="169">
        <v>45291</v>
      </c>
      <c r="FT2" s="150">
        <v>45322</v>
      </c>
      <c r="FU2" s="150">
        <v>45351</v>
      </c>
      <c r="FV2" s="150">
        <v>45382</v>
      </c>
      <c r="FW2" s="150">
        <v>45412</v>
      </c>
      <c r="FX2" s="278">
        <v>45443</v>
      </c>
      <c r="FY2" s="150">
        <v>45473</v>
      </c>
      <c r="FZ2" s="150">
        <v>45504</v>
      </c>
      <c r="GA2" s="150">
        <v>45535</v>
      </c>
      <c r="GB2" s="150">
        <v>45565</v>
      </c>
      <c r="GC2" s="150">
        <v>45596</v>
      </c>
      <c r="GD2" s="150">
        <v>45626</v>
      </c>
      <c r="GE2" s="169">
        <v>45657</v>
      </c>
      <c r="GF2" s="150">
        <v>45688</v>
      </c>
      <c r="GG2" s="150">
        <v>45716</v>
      </c>
      <c r="GH2" s="150">
        <v>45747</v>
      </c>
      <c r="GI2" s="150">
        <v>45777</v>
      </c>
      <c r="GJ2" s="150">
        <v>45808</v>
      </c>
      <c r="GK2" s="150">
        <v>45838</v>
      </c>
      <c r="GL2" s="150">
        <v>45869</v>
      </c>
      <c r="GM2" s="150">
        <v>45900</v>
      </c>
      <c r="GN2" s="150">
        <v>45930</v>
      </c>
      <c r="GO2" s="150">
        <v>45960</v>
      </c>
      <c r="GP2" s="150">
        <v>45991</v>
      </c>
      <c r="GQ2" s="150">
        <v>46021</v>
      </c>
      <c r="GR2" s="150">
        <v>46053</v>
      </c>
      <c r="GS2" s="150">
        <v>46081</v>
      </c>
      <c r="GT2" s="150">
        <v>46112</v>
      </c>
    </row>
    <row r="3" spans="1:202" s="13" customFormat="1" ht="14.5" thickTop="1">
      <c r="A3" s="2" t="s">
        <v>3</v>
      </c>
      <c r="B3" s="2" t="s">
        <v>4</v>
      </c>
      <c r="C3" s="3"/>
      <c r="D3" s="26">
        <f>SUM(D4:D7)</f>
        <v>131</v>
      </c>
      <c r="E3" s="1">
        <v>138</v>
      </c>
      <c r="F3" s="2">
        <v>142</v>
      </c>
      <c r="G3" s="2">
        <f t="shared" ref="G3:Z3" si="0">SUM(G4:G7)</f>
        <v>134</v>
      </c>
      <c r="H3" s="3">
        <f t="shared" si="0"/>
        <v>139</v>
      </c>
      <c r="I3" s="1">
        <f t="shared" si="0"/>
        <v>141</v>
      </c>
      <c r="J3" s="2">
        <f t="shared" si="0"/>
        <v>146</v>
      </c>
      <c r="K3" s="2">
        <f t="shared" si="0"/>
        <v>154</v>
      </c>
      <c r="L3" s="3">
        <f t="shared" si="0"/>
        <v>158</v>
      </c>
      <c r="M3" s="1">
        <f t="shared" si="0"/>
        <v>159</v>
      </c>
      <c r="N3" s="2">
        <f t="shared" si="0"/>
        <v>169</v>
      </c>
      <c r="O3" s="2">
        <f t="shared" si="0"/>
        <v>176</v>
      </c>
      <c r="P3" s="3">
        <f t="shared" si="0"/>
        <v>188</v>
      </c>
      <c r="Q3" s="1">
        <f t="shared" si="0"/>
        <v>193</v>
      </c>
      <c r="R3" s="2">
        <f t="shared" si="0"/>
        <v>195</v>
      </c>
      <c r="S3" s="2">
        <f t="shared" si="0"/>
        <v>196</v>
      </c>
      <c r="T3" s="2">
        <f t="shared" si="0"/>
        <v>201</v>
      </c>
      <c r="U3" s="3">
        <f t="shared" si="0"/>
        <v>206</v>
      </c>
      <c r="V3" s="27">
        <f t="shared" si="0"/>
        <v>210</v>
      </c>
      <c r="W3" s="28">
        <f t="shared" si="0"/>
        <v>211</v>
      </c>
      <c r="X3" s="28">
        <f t="shared" si="0"/>
        <v>213</v>
      </c>
      <c r="Y3" s="28">
        <f t="shared" si="0"/>
        <v>219</v>
      </c>
      <c r="Z3" s="28">
        <f t="shared" si="0"/>
        <v>221</v>
      </c>
      <c r="AA3" s="29">
        <v>223</v>
      </c>
      <c r="AB3" s="29">
        <v>242</v>
      </c>
      <c r="AC3" s="30">
        <f>SUM(AC4:AC7)</f>
        <v>257</v>
      </c>
      <c r="AD3" s="31">
        <f>SUM(AD4:AD7)</f>
        <v>258</v>
      </c>
      <c r="AE3" s="28">
        <f>AE4+AE5+AE6+AE7</f>
        <v>267</v>
      </c>
      <c r="AF3" s="28">
        <f t="shared" ref="AF3:BH3" si="1">SUM(AF4:AF7)</f>
        <v>270</v>
      </c>
      <c r="AG3" s="32">
        <f t="shared" si="1"/>
        <v>280</v>
      </c>
      <c r="AH3" s="105">
        <f t="shared" si="1"/>
        <v>282</v>
      </c>
      <c r="AI3" s="93">
        <f t="shared" si="1"/>
        <v>281</v>
      </c>
      <c r="AJ3" s="93">
        <f t="shared" si="1"/>
        <v>284</v>
      </c>
      <c r="AK3" s="93">
        <f t="shared" si="1"/>
        <v>285</v>
      </c>
      <c r="AL3" s="93">
        <f t="shared" si="1"/>
        <v>286</v>
      </c>
      <c r="AM3" s="93">
        <f t="shared" si="1"/>
        <v>287</v>
      </c>
      <c r="AN3" s="93">
        <f t="shared" si="1"/>
        <v>284</v>
      </c>
      <c r="AO3" s="93">
        <f t="shared" si="1"/>
        <v>284</v>
      </c>
      <c r="AP3" s="93">
        <f t="shared" si="1"/>
        <v>288</v>
      </c>
      <c r="AQ3" s="93">
        <f t="shared" si="1"/>
        <v>297</v>
      </c>
      <c r="AR3" s="93">
        <f t="shared" si="1"/>
        <v>299</v>
      </c>
      <c r="AS3" s="130">
        <f t="shared" si="1"/>
        <v>300</v>
      </c>
      <c r="AT3" s="118">
        <f t="shared" si="1"/>
        <v>301</v>
      </c>
      <c r="AU3" s="93">
        <f t="shared" si="1"/>
        <v>304</v>
      </c>
      <c r="AV3" s="93">
        <f t="shared" si="1"/>
        <v>306</v>
      </c>
      <c r="AW3" s="93">
        <f t="shared" si="1"/>
        <v>308</v>
      </c>
      <c r="AX3" s="93">
        <f t="shared" si="1"/>
        <v>309</v>
      </c>
      <c r="AY3" s="93">
        <f t="shared" si="1"/>
        <v>309</v>
      </c>
      <c r="AZ3" s="93">
        <f t="shared" si="1"/>
        <v>310</v>
      </c>
      <c r="BA3" s="93">
        <f t="shared" si="1"/>
        <v>312</v>
      </c>
      <c r="BB3" s="93">
        <f t="shared" si="1"/>
        <v>313</v>
      </c>
      <c r="BC3" s="93">
        <f t="shared" si="1"/>
        <v>314</v>
      </c>
      <c r="BD3" s="93">
        <f t="shared" si="1"/>
        <v>315</v>
      </c>
      <c r="BE3" s="93">
        <f t="shared" si="1"/>
        <v>316</v>
      </c>
      <c r="BF3" s="130">
        <f t="shared" si="1"/>
        <v>321</v>
      </c>
      <c r="BG3" s="118">
        <f t="shared" si="1"/>
        <v>322</v>
      </c>
      <c r="BH3" s="93">
        <f t="shared" si="1"/>
        <v>322</v>
      </c>
      <c r="BI3" s="93">
        <v>323</v>
      </c>
      <c r="BJ3" s="93">
        <f t="shared" ref="BJ3:CR3" si="2">SUM(BJ4:BJ7)</f>
        <v>324</v>
      </c>
      <c r="BK3" s="93">
        <f t="shared" si="2"/>
        <v>327</v>
      </c>
      <c r="BL3" s="93">
        <f t="shared" si="2"/>
        <v>329</v>
      </c>
      <c r="BM3" s="93">
        <f t="shared" si="2"/>
        <v>331</v>
      </c>
      <c r="BN3" s="93">
        <f t="shared" si="2"/>
        <v>332</v>
      </c>
      <c r="BO3" s="93">
        <f t="shared" si="2"/>
        <v>333</v>
      </c>
      <c r="BP3" s="93">
        <f t="shared" si="2"/>
        <v>336</v>
      </c>
      <c r="BQ3" s="93">
        <f t="shared" si="2"/>
        <v>340</v>
      </c>
      <c r="BR3" s="93">
        <f t="shared" si="2"/>
        <v>348</v>
      </c>
      <c r="BS3" s="93">
        <f t="shared" si="2"/>
        <v>348</v>
      </c>
      <c r="BT3" s="130">
        <f t="shared" si="2"/>
        <v>347</v>
      </c>
      <c r="BU3" s="118">
        <f t="shared" si="2"/>
        <v>345</v>
      </c>
      <c r="BV3" s="93">
        <f t="shared" si="2"/>
        <v>344</v>
      </c>
      <c r="BW3" s="93">
        <f t="shared" si="2"/>
        <v>345</v>
      </c>
      <c r="BX3" s="93">
        <f t="shared" si="2"/>
        <v>346</v>
      </c>
      <c r="BY3" s="93">
        <f t="shared" si="2"/>
        <v>348</v>
      </c>
      <c r="BZ3" s="93">
        <f t="shared" si="2"/>
        <v>353</v>
      </c>
      <c r="CA3" s="156">
        <f t="shared" si="2"/>
        <v>355</v>
      </c>
      <c r="CB3" s="93">
        <f t="shared" si="2"/>
        <v>355</v>
      </c>
      <c r="CC3" s="93">
        <f t="shared" si="2"/>
        <v>355</v>
      </c>
      <c r="CD3" s="93">
        <f t="shared" si="2"/>
        <v>355</v>
      </c>
      <c r="CE3" s="93">
        <f t="shared" si="2"/>
        <v>361</v>
      </c>
      <c r="CF3" s="93">
        <f t="shared" si="2"/>
        <v>364</v>
      </c>
      <c r="CG3" s="93">
        <f t="shared" si="2"/>
        <v>373</v>
      </c>
      <c r="CH3" s="93">
        <f t="shared" si="2"/>
        <v>381</v>
      </c>
      <c r="CI3" s="170">
        <f t="shared" si="2"/>
        <v>390</v>
      </c>
      <c r="CJ3" s="93">
        <f t="shared" si="2"/>
        <v>390</v>
      </c>
      <c r="CK3" s="93">
        <f t="shared" si="2"/>
        <v>390</v>
      </c>
      <c r="CL3" s="93">
        <f t="shared" si="2"/>
        <v>390</v>
      </c>
      <c r="CM3" s="93">
        <f t="shared" si="2"/>
        <v>392</v>
      </c>
      <c r="CN3" s="93">
        <f t="shared" si="2"/>
        <v>395</v>
      </c>
      <c r="CO3" s="93">
        <f t="shared" si="2"/>
        <v>400</v>
      </c>
      <c r="CP3" s="93">
        <f t="shared" si="2"/>
        <v>404</v>
      </c>
      <c r="CQ3" s="93">
        <f t="shared" si="2"/>
        <v>407</v>
      </c>
      <c r="CR3" s="93">
        <f t="shared" si="2"/>
        <v>417</v>
      </c>
      <c r="CS3" s="93">
        <f t="shared" ref="CS3:DX3" si="3">SUM(CS4:CS10)</f>
        <v>431</v>
      </c>
      <c r="CT3" s="93">
        <f t="shared" si="3"/>
        <v>440</v>
      </c>
      <c r="CU3" s="170">
        <f t="shared" si="3"/>
        <v>454</v>
      </c>
      <c r="CV3" s="93">
        <f t="shared" si="3"/>
        <v>454</v>
      </c>
      <c r="CW3" s="187">
        <f t="shared" si="3"/>
        <v>454</v>
      </c>
      <c r="CX3" s="93">
        <f t="shared" si="3"/>
        <v>454</v>
      </c>
      <c r="CY3" s="93">
        <f t="shared" si="3"/>
        <v>455</v>
      </c>
      <c r="CZ3" s="93">
        <f t="shared" si="3"/>
        <v>458</v>
      </c>
      <c r="DA3" s="93">
        <f t="shared" si="3"/>
        <v>460</v>
      </c>
      <c r="DB3" s="93">
        <f t="shared" si="3"/>
        <v>465</v>
      </c>
      <c r="DC3" s="93">
        <f t="shared" si="3"/>
        <v>469</v>
      </c>
      <c r="DD3" s="93">
        <f t="shared" si="3"/>
        <v>472</v>
      </c>
      <c r="DE3" s="93">
        <f t="shared" si="3"/>
        <v>475</v>
      </c>
      <c r="DF3" s="93">
        <f t="shared" si="3"/>
        <v>477</v>
      </c>
      <c r="DG3" s="93">
        <f t="shared" si="3"/>
        <v>477</v>
      </c>
      <c r="DH3" s="93">
        <f t="shared" si="3"/>
        <v>483</v>
      </c>
      <c r="DI3" s="93">
        <f t="shared" si="3"/>
        <v>488</v>
      </c>
      <c r="DJ3" s="93">
        <f t="shared" si="3"/>
        <v>514</v>
      </c>
      <c r="DK3" s="93">
        <f t="shared" si="3"/>
        <v>511</v>
      </c>
      <c r="DL3" s="93">
        <f t="shared" si="3"/>
        <v>512</v>
      </c>
      <c r="DM3" s="93">
        <f t="shared" si="3"/>
        <v>514</v>
      </c>
      <c r="DN3" s="93">
        <f t="shared" si="3"/>
        <v>516</v>
      </c>
      <c r="DO3" s="93">
        <f t="shared" si="3"/>
        <v>521</v>
      </c>
      <c r="DP3" s="93">
        <f t="shared" si="3"/>
        <v>521</v>
      </c>
      <c r="DQ3" s="93">
        <f t="shared" si="3"/>
        <v>523</v>
      </c>
      <c r="DR3" s="93">
        <f t="shared" si="3"/>
        <v>524</v>
      </c>
      <c r="DS3" s="93">
        <f t="shared" si="3"/>
        <v>528</v>
      </c>
      <c r="DT3" s="93">
        <f t="shared" si="3"/>
        <v>531</v>
      </c>
      <c r="DU3" s="93">
        <f t="shared" si="3"/>
        <v>535</v>
      </c>
      <c r="DV3" s="243">
        <f t="shared" si="3"/>
        <v>557</v>
      </c>
      <c r="DW3" s="93">
        <f t="shared" si="3"/>
        <v>554</v>
      </c>
      <c r="DX3" s="93">
        <f t="shared" si="3"/>
        <v>555</v>
      </c>
      <c r="DY3" s="93">
        <f t="shared" ref="DY3:FA3" si="4">SUM(DY4:DY10)</f>
        <v>552</v>
      </c>
      <c r="DZ3" s="93">
        <f t="shared" si="4"/>
        <v>553</v>
      </c>
      <c r="EA3" s="93">
        <f t="shared" si="4"/>
        <v>553</v>
      </c>
      <c r="EB3" s="93">
        <f t="shared" si="4"/>
        <v>549</v>
      </c>
      <c r="EC3" s="93">
        <f t="shared" si="4"/>
        <v>552</v>
      </c>
      <c r="ED3" s="93">
        <f t="shared" si="4"/>
        <v>555</v>
      </c>
      <c r="EE3" s="93">
        <f t="shared" si="4"/>
        <v>557</v>
      </c>
      <c r="EF3" s="93">
        <f t="shared" si="4"/>
        <v>563</v>
      </c>
      <c r="EG3" s="93">
        <f t="shared" si="4"/>
        <v>563</v>
      </c>
      <c r="EH3" s="225">
        <f t="shared" si="4"/>
        <v>566</v>
      </c>
      <c r="EI3" s="93">
        <f t="shared" si="4"/>
        <v>565</v>
      </c>
      <c r="EJ3" s="93">
        <f t="shared" si="4"/>
        <v>566</v>
      </c>
      <c r="EK3" s="93">
        <f t="shared" si="4"/>
        <v>566</v>
      </c>
      <c r="EL3" s="93">
        <f t="shared" si="4"/>
        <v>567</v>
      </c>
      <c r="EM3" s="93">
        <f t="shared" si="4"/>
        <v>567</v>
      </c>
      <c r="EN3" s="93">
        <f t="shared" si="4"/>
        <v>574</v>
      </c>
      <c r="EO3" s="93">
        <f t="shared" si="4"/>
        <v>575</v>
      </c>
      <c r="EP3" s="93">
        <f t="shared" si="4"/>
        <v>577</v>
      </c>
      <c r="EQ3" s="93">
        <f t="shared" si="4"/>
        <v>580</v>
      </c>
      <c r="ER3" s="93">
        <f t="shared" si="4"/>
        <v>583</v>
      </c>
      <c r="ES3" s="93">
        <f t="shared" si="4"/>
        <v>587</v>
      </c>
      <c r="ET3" s="170">
        <f t="shared" si="4"/>
        <v>601</v>
      </c>
      <c r="EU3" s="93">
        <f t="shared" si="4"/>
        <v>601</v>
      </c>
      <c r="EV3" s="93">
        <f t="shared" si="4"/>
        <v>600</v>
      </c>
      <c r="EW3" s="93">
        <f t="shared" si="4"/>
        <v>599</v>
      </c>
      <c r="EX3" s="93">
        <f t="shared" si="4"/>
        <v>598</v>
      </c>
      <c r="EY3" s="93">
        <f t="shared" si="4"/>
        <v>595</v>
      </c>
      <c r="EZ3" s="93">
        <f t="shared" si="4"/>
        <v>595</v>
      </c>
      <c r="FA3" s="93">
        <f t="shared" si="4"/>
        <v>591</v>
      </c>
      <c r="FB3" s="93">
        <f t="shared" ref="FB3:FJ3" si="5">SUM(FB4:FB10)</f>
        <v>591</v>
      </c>
      <c r="FC3" s="93">
        <f t="shared" si="5"/>
        <v>593</v>
      </c>
      <c r="FD3" s="93">
        <f t="shared" si="5"/>
        <v>594</v>
      </c>
      <c r="FE3" s="93">
        <f t="shared" si="5"/>
        <v>599</v>
      </c>
      <c r="FF3" s="170">
        <f t="shared" si="5"/>
        <v>615</v>
      </c>
      <c r="FG3" s="93">
        <f t="shared" si="5"/>
        <v>614</v>
      </c>
      <c r="FH3" s="93">
        <f t="shared" si="5"/>
        <v>612</v>
      </c>
      <c r="FI3" s="93">
        <f t="shared" si="5"/>
        <v>617</v>
      </c>
      <c r="FJ3" s="93">
        <f t="shared" si="5"/>
        <v>617</v>
      </c>
      <c r="FK3" s="93">
        <f t="shared" ref="FK3:FS3" si="6">SUM(FK4:FK10)</f>
        <v>615</v>
      </c>
      <c r="FL3" s="93">
        <f t="shared" si="6"/>
        <v>616</v>
      </c>
      <c r="FM3" s="93">
        <f t="shared" si="6"/>
        <v>614</v>
      </c>
      <c r="FN3" s="93">
        <f t="shared" si="6"/>
        <v>615</v>
      </c>
      <c r="FO3" s="93">
        <f t="shared" si="6"/>
        <v>618</v>
      </c>
      <c r="FP3" s="93">
        <f t="shared" si="6"/>
        <v>618</v>
      </c>
      <c r="FQ3" s="93">
        <f t="shared" si="6"/>
        <v>618</v>
      </c>
      <c r="FR3" s="93">
        <f t="shared" si="6"/>
        <v>619</v>
      </c>
      <c r="FS3" s="170">
        <f t="shared" si="6"/>
        <v>636</v>
      </c>
      <c r="FT3" s="93">
        <f t="shared" ref="FT3:FY3" si="7">SUM(FT4:FT10)</f>
        <v>637</v>
      </c>
      <c r="FU3" s="93">
        <f t="shared" si="7"/>
        <v>639</v>
      </c>
      <c r="FV3" s="93">
        <f t="shared" si="7"/>
        <v>644</v>
      </c>
      <c r="FW3" s="93">
        <f t="shared" si="7"/>
        <v>645</v>
      </c>
      <c r="FX3" s="93">
        <f t="shared" si="7"/>
        <v>646</v>
      </c>
      <c r="FY3" s="93">
        <f t="shared" si="7"/>
        <v>646</v>
      </c>
      <c r="FZ3" s="93">
        <f>SUM(FZ4:FZ10)</f>
        <v>649</v>
      </c>
      <c r="GA3" s="93">
        <f>SUM(GA4:GA10)</f>
        <v>647</v>
      </c>
      <c r="GB3" s="93">
        <f>SUM(GB4:GB10)</f>
        <v>650</v>
      </c>
      <c r="GC3" s="93">
        <f>SUM(GC4:GC10)</f>
        <v>649</v>
      </c>
      <c r="GD3" s="93">
        <f t="shared" ref="GD3:GE3" si="8">SUM(GD4:GD10)</f>
        <v>653</v>
      </c>
      <c r="GE3" s="170">
        <f t="shared" si="8"/>
        <v>660</v>
      </c>
      <c r="GF3" s="93">
        <f t="shared" ref="GF3" si="9">SUM(GF4:GF10)</f>
        <v>663</v>
      </c>
      <c r="GG3" s="93">
        <f t="shared" ref="GG3:GI3" si="10">SUM(GG4:GG10)</f>
        <v>665</v>
      </c>
      <c r="GH3" s="93">
        <f t="shared" si="10"/>
        <v>664</v>
      </c>
      <c r="GI3" s="93">
        <f t="shared" si="10"/>
        <v>667</v>
      </c>
      <c r="GJ3" s="93">
        <f t="shared" ref="GJ3:GK3" si="11">SUM(GJ4:GJ10)</f>
        <v>670</v>
      </c>
      <c r="GK3" s="93">
        <f t="shared" si="11"/>
        <v>675</v>
      </c>
      <c r="GL3" s="93">
        <f t="shared" ref="GL3:GN3" si="12">SUM(GL4:GL10)</f>
        <v>676</v>
      </c>
      <c r="GM3" s="93">
        <f t="shared" si="12"/>
        <v>676</v>
      </c>
      <c r="GN3" s="93">
        <f t="shared" si="12"/>
        <v>677</v>
      </c>
      <c r="GO3" s="93">
        <f t="shared" ref="GO3:GP3" si="13">SUM(GO4:GO10)</f>
        <v>679</v>
      </c>
      <c r="GP3" s="93">
        <f t="shared" si="13"/>
        <v>684</v>
      </c>
      <c r="GQ3" s="93">
        <f t="shared" ref="GQ3:GR3" si="14">SUM(GQ4:GQ10)</f>
        <v>692</v>
      </c>
      <c r="GR3" s="93">
        <f t="shared" si="14"/>
        <v>692</v>
      </c>
      <c r="GS3" s="93">
        <f t="shared" ref="GS3:GT3" si="15">SUM(GS4:GS10)</f>
        <v>693</v>
      </c>
      <c r="GT3" s="93">
        <f t="shared" si="15"/>
        <v>691</v>
      </c>
    </row>
    <row r="4" spans="1:202">
      <c r="A4" s="13"/>
      <c r="B4" s="13"/>
      <c r="C4" s="15" t="s">
        <v>5</v>
      </c>
      <c r="D4" s="16">
        <v>79</v>
      </c>
      <c r="E4" s="17">
        <v>80</v>
      </c>
      <c r="F4">
        <v>82</v>
      </c>
      <c r="G4">
        <v>83</v>
      </c>
      <c r="H4" s="18">
        <v>85</v>
      </c>
      <c r="I4" s="17">
        <v>86</v>
      </c>
      <c r="J4">
        <v>87</v>
      </c>
      <c r="K4">
        <v>92</v>
      </c>
      <c r="L4" s="18">
        <v>94</v>
      </c>
      <c r="M4" s="17">
        <v>95</v>
      </c>
      <c r="N4">
        <v>100</v>
      </c>
      <c r="O4">
        <v>103</v>
      </c>
      <c r="P4" s="18">
        <v>110</v>
      </c>
      <c r="Q4" s="33">
        <v>113</v>
      </c>
      <c r="R4" s="34">
        <v>116</v>
      </c>
      <c r="S4" s="34">
        <v>115</v>
      </c>
      <c r="T4" s="34">
        <v>118</v>
      </c>
      <c r="U4" s="35">
        <v>121</v>
      </c>
      <c r="V4" s="36">
        <v>124</v>
      </c>
      <c r="W4" s="37">
        <v>125</v>
      </c>
      <c r="X4" s="22">
        <v>126</v>
      </c>
      <c r="Y4" s="37">
        <v>129</v>
      </c>
      <c r="Z4" s="37">
        <v>131</v>
      </c>
      <c r="AA4" s="37">
        <v>133</v>
      </c>
      <c r="AB4" s="37">
        <v>142</v>
      </c>
      <c r="AC4" s="19">
        <v>150</v>
      </c>
      <c r="AD4" s="24">
        <v>150</v>
      </c>
      <c r="AE4" s="22">
        <v>154</v>
      </c>
      <c r="AF4" s="22">
        <v>157</v>
      </c>
      <c r="AG4" s="25">
        <v>163</v>
      </c>
      <c r="AH4" s="106">
        <v>164</v>
      </c>
      <c r="AI4" s="94">
        <v>164</v>
      </c>
      <c r="AJ4" s="94">
        <v>166</v>
      </c>
      <c r="AK4" s="94">
        <v>168</v>
      </c>
      <c r="AL4" s="94">
        <v>169</v>
      </c>
      <c r="AM4" s="94">
        <v>170</v>
      </c>
      <c r="AN4" s="94">
        <v>169</v>
      </c>
      <c r="AO4" s="94">
        <v>170</v>
      </c>
      <c r="AP4" s="94">
        <v>171</v>
      </c>
      <c r="AQ4" s="94">
        <v>175</v>
      </c>
      <c r="AR4" s="94">
        <v>177</v>
      </c>
      <c r="AS4" s="129">
        <v>179</v>
      </c>
      <c r="AT4" s="117">
        <v>180</v>
      </c>
      <c r="AU4" s="94">
        <v>181</v>
      </c>
      <c r="AV4" s="94">
        <v>183</v>
      </c>
      <c r="AW4" s="94">
        <v>184</v>
      </c>
      <c r="AX4" s="94">
        <v>184</v>
      </c>
      <c r="AY4" s="94">
        <v>184</v>
      </c>
      <c r="AZ4" s="94">
        <v>185</v>
      </c>
      <c r="BA4" s="94">
        <v>187</v>
      </c>
      <c r="BB4" s="94">
        <v>188</v>
      </c>
      <c r="BC4" s="94">
        <v>189</v>
      </c>
      <c r="BD4" s="94">
        <v>190</v>
      </c>
      <c r="BE4" s="94">
        <v>191</v>
      </c>
      <c r="BF4" s="129">
        <v>191</v>
      </c>
      <c r="BG4" s="117">
        <v>191</v>
      </c>
      <c r="BH4" s="94">
        <v>191</v>
      </c>
      <c r="BI4" s="94">
        <v>190</v>
      </c>
      <c r="BJ4" s="94">
        <v>190</v>
      </c>
      <c r="BK4" s="94">
        <v>191</v>
      </c>
      <c r="BL4" s="94">
        <v>193</v>
      </c>
      <c r="BM4" s="94">
        <v>194</v>
      </c>
      <c r="BN4" s="94">
        <v>195</v>
      </c>
      <c r="BO4" s="94">
        <v>195</v>
      </c>
      <c r="BP4" s="94">
        <v>197</v>
      </c>
      <c r="BQ4" s="94">
        <v>198</v>
      </c>
      <c r="BR4" s="94">
        <f>198+8</f>
        <v>206</v>
      </c>
      <c r="BS4" s="94">
        <f>198+8</f>
        <v>206</v>
      </c>
      <c r="BT4" s="129">
        <f>198+8</f>
        <v>206</v>
      </c>
      <c r="BU4" s="117">
        <f>198+8</f>
        <v>206</v>
      </c>
      <c r="BV4" s="94">
        <v>205</v>
      </c>
      <c r="BW4" s="94">
        <v>206</v>
      </c>
      <c r="BX4" s="94">
        <v>207</v>
      </c>
      <c r="BY4" s="94">
        <v>207</v>
      </c>
      <c r="BZ4" s="94">
        <v>208</v>
      </c>
      <c r="CA4" s="157">
        <v>208</v>
      </c>
      <c r="CB4" s="94">
        <v>208</v>
      </c>
      <c r="CC4" s="94">
        <v>208</v>
      </c>
      <c r="CD4" s="94">
        <v>208</v>
      </c>
      <c r="CE4" s="94">
        <v>212</v>
      </c>
      <c r="CF4" s="94">
        <v>213</v>
      </c>
      <c r="CG4" s="94">
        <v>216</v>
      </c>
      <c r="CH4" s="94">
        <v>221</v>
      </c>
      <c r="CI4" s="171">
        <v>222</v>
      </c>
      <c r="CJ4" s="94">
        <v>222</v>
      </c>
      <c r="CK4" s="94">
        <v>222</v>
      </c>
      <c r="CL4" s="94">
        <v>222</v>
      </c>
      <c r="CM4" s="94">
        <v>222</v>
      </c>
      <c r="CN4" s="94">
        <v>223</v>
      </c>
      <c r="CO4" s="94">
        <v>223</v>
      </c>
      <c r="CP4" s="94">
        <v>223</v>
      </c>
      <c r="CQ4" s="94">
        <v>223</v>
      </c>
      <c r="CR4" s="94">
        <v>227</v>
      </c>
      <c r="CS4" s="94">
        <v>233</v>
      </c>
      <c r="CT4" s="94">
        <v>236</v>
      </c>
      <c r="CU4" s="171">
        <v>243</v>
      </c>
      <c r="CV4" s="94">
        <v>244</v>
      </c>
      <c r="CW4" s="188">
        <v>244</v>
      </c>
      <c r="CX4" s="94">
        <v>245</v>
      </c>
      <c r="CY4" s="94">
        <v>245</v>
      </c>
      <c r="CZ4" s="94">
        <v>246</v>
      </c>
      <c r="DA4" s="94">
        <v>246</v>
      </c>
      <c r="DB4" s="94">
        <v>247</v>
      </c>
      <c r="DC4" s="94">
        <v>248</v>
      </c>
      <c r="DD4" s="94">
        <v>248</v>
      </c>
      <c r="DE4" s="94">
        <v>248</v>
      </c>
      <c r="DF4" s="94">
        <v>249</v>
      </c>
      <c r="DG4" s="94">
        <v>249</v>
      </c>
      <c r="DH4" s="94">
        <v>251</v>
      </c>
      <c r="DI4" s="94">
        <v>253</v>
      </c>
      <c r="DJ4" s="94">
        <v>264</v>
      </c>
      <c r="DK4" s="94">
        <v>263</v>
      </c>
      <c r="DL4" s="94">
        <v>263</v>
      </c>
      <c r="DM4" s="94">
        <v>264</v>
      </c>
      <c r="DN4" s="94">
        <v>265</v>
      </c>
      <c r="DO4" s="94">
        <v>267</v>
      </c>
      <c r="DP4" s="94">
        <v>267</v>
      </c>
      <c r="DQ4" s="94">
        <v>269</v>
      </c>
      <c r="DR4" s="94">
        <v>270</v>
      </c>
      <c r="DS4" s="94">
        <v>273</v>
      </c>
      <c r="DT4" s="94">
        <v>275</v>
      </c>
      <c r="DU4" s="94">
        <v>277</v>
      </c>
      <c r="DV4" s="244">
        <v>282</v>
      </c>
      <c r="DW4" s="94">
        <v>281</v>
      </c>
      <c r="DX4" s="94">
        <v>282</v>
      </c>
      <c r="DY4" s="94">
        <v>283</v>
      </c>
      <c r="DZ4" s="94">
        <v>283</v>
      </c>
      <c r="EA4" s="94">
        <v>283</v>
      </c>
      <c r="EB4" s="94">
        <v>282</v>
      </c>
      <c r="EC4" s="94">
        <v>284</v>
      </c>
      <c r="ED4" s="94">
        <v>286</v>
      </c>
      <c r="EE4" s="94">
        <v>288</v>
      </c>
      <c r="EF4" s="94">
        <v>292</v>
      </c>
      <c r="EG4" s="94">
        <v>292</v>
      </c>
      <c r="EH4" s="226">
        <v>296</v>
      </c>
      <c r="EI4" s="94">
        <v>295</v>
      </c>
      <c r="EJ4" s="94">
        <v>296</v>
      </c>
      <c r="EK4" s="94">
        <v>296</v>
      </c>
      <c r="EL4" s="94">
        <v>296</v>
      </c>
      <c r="EM4" s="94">
        <v>296</v>
      </c>
      <c r="EN4" s="94">
        <v>301</v>
      </c>
      <c r="EO4" s="94">
        <v>302</v>
      </c>
      <c r="EP4" s="94">
        <v>304</v>
      </c>
      <c r="EQ4" s="94">
        <v>306</v>
      </c>
      <c r="ER4" s="94">
        <v>306</v>
      </c>
      <c r="ES4" s="94">
        <v>309</v>
      </c>
      <c r="ET4" s="171">
        <v>316</v>
      </c>
      <c r="EU4" s="94">
        <v>316</v>
      </c>
      <c r="EV4" s="94">
        <v>316</v>
      </c>
      <c r="EW4" s="94">
        <v>316</v>
      </c>
      <c r="EX4" s="94">
        <v>316</v>
      </c>
      <c r="EY4" s="94">
        <v>315</v>
      </c>
      <c r="EZ4" s="94">
        <v>317</v>
      </c>
      <c r="FA4" s="94">
        <v>317</v>
      </c>
      <c r="FB4" s="94">
        <v>318</v>
      </c>
      <c r="FC4" s="94">
        <v>320</v>
      </c>
      <c r="FD4" s="94">
        <v>321</v>
      </c>
      <c r="FE4" s="94">
        <v>323</v>
      </c>
      <c r="FF4" s="171">
        <v>335</v>
      </c>
      <c r="FG4" s="94">
        <v>335</v>
      </c>
      <c r="FH4" s="94">
        <v>335</v>
      </c>
      <c r="FI4" s="94">
        <v>340</v>
      </c>
      <c r="FJ4" s="94">
        <v>340</v>
      </c>
      <c r="FK4" s="94">
        <v>339</v>
      </c>
      <c r="FL4" s="94">
        <v>339</v>
      </c>
      <c r="FM4" s="94">
        <v>340</v>
      </c>
      <c r="FN4" s="94">
        <v>340</v>
      </c>
      <c r="FO4" s="94">
        <v>342</v>
      </c>
      <c r="FP4" s="94">
        <v>342</v>
      </c>
      <c r="FQ4" s="94">
        <v>343</v>
      </c>
      <c r="FR4" s="94">
        <v>343</v>
      </c>
      <c r="FS4" s="171">
        <v>360</v>
      </c>
      <c r="FT4" s="94">
        <v>362</v>
      </c>
      <c r="FU4" s="94">
        <v>364</v>
      </c>
      <c r="FV4" s="94">
        <v>369</v>
      </c>
      <c r="FW4" s="94">
        <v>369</v>
      </c>
      <c r="FX4" s="94">
        <v>370</v>
      </c>
      <c r="FY4" s="94">
        <v>369</v>
      </c>
      <c r="FZ4" s="94">
        <v>371</v>
      </c>
      <c r="GA4" s="94">
        <v>372</v>
      </c>
      <c r="GB4" s="94">
        <v>374</v>
      </c>
      <c r="GC4" s="94">
        <v>376</v>
      </c>
      <c r="GD4" s="94">
        <v>378</v>
      </c>
      <c r="GE4" s="171">
        <v>383</v>
      </c>
      <c r="GF4" s="94">
        <v>385</v>
      </c>
      <c r="GG4" s="94">
        <v>387</v>
      </c>
      <c r="GH4" s="94">
        <v>387</v>
      </c>
      <c r="GI4" s="94">
        <v>389</v>
      </c>
      <c r="GJ4" s="94">
        <v>390</v>
      </c>
      <c r="GK4" s="94">
        <v>391</v>
      </c>
      <c r="GL4" s="94">
        <v>391</v>
      </c>
      <c r="GM4" s="94">
        <v>392</v>
      </c>
      <c r="GN4" s="94">
        <v>393</v>
      </c>
      <c r="GO4" s="94">
        <v>394</v>
      </c>
      <c r="GP4" s="94">
        <v>398</v>
      </c>
      <c r="GQ4" s="94">
        <v>404</v>
      </c>
      <c r="GR4" s="94">
        <v>404</v>
      </c>
      <c r="GS4" s="94">
        <v>404</v>
      </c>
      <c r="GT4" s="94">
        <v>405</v>
      </c>
    </row>
    <row r="5" spans="1:202">
      <c r="A5" s="13"/>
      <c r="B5" s="13"/>
      <c r="C5" s="15" t="s">
        <v>6</v>
      </c>
      <c r="D5" s="16"/>
      <c r="E5" s="17"/>
      <c r="G5">
        <v>1</v>
      </c>
      <c r="H5" s="18">
        <v>4</v>
      </c>
      <c r="I5" s="17">
        <v>5</v>
      </c>
      <c r="J5">
        <v>6</v>
      </c>
      <c r="K5">
        <v>8</v>
      </c>
      <c r="L5" s="18">
        <v>9</v>
      </c>
      <c r="M5" s="17">
        <v>10</v>
      </c>
      <c r="N5">
        <v>14</v>
      </c>
      <c r="O5">
        <v>15</v>
      </c>
      <c r="P5" s="18">
        <v>17</v>
      </c>
      <c r="Q5" s="33">
        <v>17</v>
      </c>
      <c r="R5" s="34">
        <v>17</v>
      </c>
      <c r="S5" s="34">
        <v>17</v>
      </c>
      <c r="T5">
        <v>18</v>
      </c>
      <c r="U5" s="35">
        <v>19</v>
      </c>
      <c r="V5" s="36">
        <v>20</v>
      </c>
      <c r="W5" s="37">
        <v>20</v>
      </c>
      <c r="X5" s="22">
        <v>21</v>
      </c>
      <c r="Y5" s="37">
        <v>22</v>
      </c>
      <c r="Z5" s="37">
        <v>22</v>
      </c>
      <c r="AA5" s="22">
        <v>22</v>
      </c>
      <c r="AB5" s="22">
        <v>26</v>
      </c>
      <c r="AC5" s="19">
        <v>27</v>
      </c>
      <c r="AD5" s="24">
        <v>27</v>
      </c>
      <c r="AE5" s="22">
        <v>27</v>
      </c>
      <c r="AF5" s="22">
        <v>28</v>
      </c>
      <c r="AG5" s="25">
        <v>28</v>
      </c>
      <c r="AH5" s="106">
        <v>28</v>
      </c>
      <c r="AI5" s="94">
        <v>27</v>
      </c>
      <c r="AJ5" s="94">
        <v>27</v>
      </c>
      <c r="AK5" s="94">
        <v>26</v>
      </c>
      <c r="AL5" s="94">
        <v>26</v>
      </c>
      <c r="AM5" s="94">
        <v>26</v>
      </c>
      <c r="AN5" s="94">
        <v>25</v>
      </c>
      <c r="AO5" s="94">
        <v>24</v>
      </c>
      <c r="AP5" s="94">
        <v>25</v>
      </c>
      <c r="AQ5" s="94">
        <v>27</v>
      </c>
      <c r="AR5" s="94">
        <v>27</v>
      </c>
      <c r="AS5" s="129">
        <v>27</v>
      </c>
      <c r="AT5" s="117">
        <v>27</v>
      </c>
      <c r="AU5" s="94">
        <v>28</v>
      </c>
      <c r="AV5" s="94">
        <v>28</v>
      </c>
      <c r="AW5" s="94">
        <v>28</v>
      </c>
      <c r="AX5" s="94">
        <v>28</v>
      </c>
      <c r="AY5" s="94">
        <v>28</v>
      </c>
      <c r="AZ5" s="94">
        <v>28</v>
      </c>
      <c r="BA5" s="94">
        <v>28</v>
      </c>
      <c r="BB5" s="94">
        <v>28</v>
      </c>
      <c r="BC5" s="94">
        <v>28</v>
      </c>
      <c r="BD5" s="94">
        <v>28</v>
      </c>
      <c r="BE5" s="94">
        <v>28</v>
      </c>
      <c r="BF5" s="129">
        <v>32</v>
      </c>
      <c r="BG5" s="117">
        <v>32</v>
      </c>
      <c r="BH5" s="94">
        <v>32</v>
      </c>
      <c r="BI5" s="94">
        <v>32</v>
      </c>
      <c r="BJ5" s="94">
        <v>32</v>
      </c>
      <c r="BK5" s="94">
        <v>33</v>
      </c>
      <c r="BL5" s="94">
        <v>33</v>
      </c>
      <c r="BM5" s="94">
        <v>33</v>
      </c>
      <c r="BN5" s="94">
        <v>33</v>
      </c>
      <c r="BO5" s="94">
        <v>33</v>
      </c>
      <c r="BP5" s="94">
        <v>33</v>
      </c>
      <c r="BQ5" s="94">
        <v>34</v>
      </c>
      <c r="BR5" s="94">
        <v>33</v>
      </c>
      <c r="BS5" s="94">
        <v>33</v>
      </c>
      <c r="BT5" s="129">
        <v>33</v>
      </c>
      <c r="BU5" s="117">
        <v>33</v>
      </c>
      <c r="BV5" s="94">
        <v>33</v>
      </c>
      <c r="BW5" s="94">
        <v>33</v>
      </c>
      <c r="BX5" s="94">
        <v>33</v>
      </c>
      <c r="BY5" s="94">
        <v>33</v>
      </c>
      <c r="BZ5" s="94">
        <v>33</v>
      </c>
      <c r="CA5" s="157">
        <v>34</v>
      </c>
      <c r="CB5" s="94">
        <v>34</v>
      </c>
      <c r="CC5" s="94">
        <v>34</v>
      </c>
      <c r="CD5" s="94">
        <v>34</v>
      </c>
      <c r="CE5" s="94">
        <v>35</v>
      </c>
      <c r="CF5" s="94">
        <v>35</v>
      </c>
      <c r="CG5" s="94">
        <v>35</v>
      </c>
      <c r="CH5" s="94">
        <v>35</v>
      </c>
      <c r="CI5" s="171">
        <v>36</v>
      </c>
      <c r="CJ5" s="94">
        <v>36</v>
      </c>
      <c r="CK5" s="94">
        <v>36</v>
      </c>
      <c r="CL5" s="94">
        <v>36</v>
      </c>
      <c r="CM5" s="94">
        <v>36</v>
      </c>
      <c r="CN5" s="94">
        <v>36</v>
      </c>
      <c r="CO5" s="94">
        <v>36</v>
      </c>
      <c r="CP5" s="94">
        <v>36</v>
      </c>
      <c r="CQ5" s="94">
        <v>36</v>
      </c>
      <c r="CR5" s="94">
        <v>37</v>
      </c>
      <c r="CS5" s="94">
        <v>40</v>
      </c>
      <c r="CT5" s="94">
        <v>41</v>
      </c>
      <c r="CU5" s="171">
        <v>41</v>
      </c>
      <c r="CV5" s="94">
        <v>41</v>
      </c>
      <c r="CW5" s="188">
        <v>41</v>
      </c>
      <c r="CX5" s="94">
        <v>41</v>
      </c>
      <c r="CY5" s="94">
        <v>41</v>
      </c>
      <c r="CZ5" s="94">
        <v>41</v>
      </c>
      <c r="DA5" s="94">
        <v>41</v>
      </c>
      <c r="DB5" s="94">
        <v>42</v>
      </c>
      <c r="DC5" s="94">
        <v>42</v>
      </c>
      <c r="DD5" s="94">
        <v>42</v>
      </c>
      <c r="DE5" s="94">
        <v>42</v>
      </c>
      <c r="DF5" s="94">
        <v>42</v>
      </c>
      <c r="DG5" s="94">
        <v>40</v>
      </c>
      <c r="DH5" s="94">
        <v>40</v>
      </c>
      <c r="DI5" s="94">
        <v>40</v>
      </c>
      <c r="DJ5" s="94">
        <v>40</v>
      </c>
      <c r="DK5" s="94">
        <v>40</v>
      </c>
      <c r="DL5" s="94">
        <v>41</v>
      </c>
      <c r="DM5" s="94">
        <v>41</v>
      </c>
      <c r="DN5" s="94">
        <v>41</v>
      </c>
      <c r="DO5" s="94">
        <v>42</v>
      </c>
      <c r="DP5" s="94">
        <v>42</v>
      </c>
      <c r="DQ5" s="94">
        <v>42</v>
      </c>
      <c r="DR5" s="94">
        <v>42</v>
      </c>
      <c r="DS5" s="94">
        <v>42</v>
      </c>
      <c r="DT5" s="94">
        <v>42</v>
      </c>
      <c r="DU5" s="94">
        <v>43</v>
      </c>
      <c r="DV5" s="244">
        <v>46</v>
      </c>
      <c r="DW5" s="94">
        <v>46</v>
      </c>
      <c r="DX5" s="94">
        <v>46</v>
      </c>
      <c r="DY5" s="94">
        <v>44</v>
      </c>
      <c r="DZ5" s="94">
        <v>44</v>
      </c>
      <c r="EA5" s="94">
        <v>44</v>
      </c>
      <c r="EB5" s="94">
        <v>44</v>
      </c>
      <c r="EC5" s="94">
        <v>45</v>
      </c>
      <c r="ED5" s="94">
        <v>45</v>
      </c>
      <c r="EE5" s="94">
        <v>45</v>
      </c>
      <c r="EF5" s="94">
        <v>45</v>
      </c>
      <c r="EG5" s="94">
        <v>45</v>
      </c>
      <c r="EH5" s="226">
        <v>45</v>
      </c>
      <c r="EI5" s="94">
        <v>45</v>
      </c>
      <c r="EJ5" s="94">
        <v>45</v>
      </c>
      <c r="EK5" s="94">
        <v>45</v>
      </c>
      <c r="EL5" s="94">
        <v>45</v>
      </c>
      <c r="EM5" s="94">
        <v>45</v>
      </c>
      <c r="EN5" s="94">
        <v>46</v>
      </c>
      <c r="EO5" s="94">
        <v>46</v>
      </c>
      <c r="EP5" s="94">
        <v>46</v>
      </c>
      <c r="EQ5" s="94">
        <v>46</v>
      </c>
      <c r="ER5" s="94">
        <v>47</v>
      </c>
      <c r="ES5" s="94">
        <v>47</v>
      </c>
      <c r="ET5" s="171">
        <v>47</v>
      </c>
      <c r="EU5" s="94">
        <v>47</v>
      </c>
      <c r="EV5" s="94">
        <v>47</v>
      </c>
      <c r="EW5" s="94">
        <v>47</v>
      </c>
      <c r="EX5" s="94">
        <v>46</v>
      </c>
      <c r="EY5" s="94">
        <v>46</v>
      </c>
      <c r="EZ5" s="94">
        <v>46</v>
      </c>
      <c r="FA5" s="94">
        <v>46</v>
      </c>
      <c r="FB5" s="94">
        <v>46</v>
      </c>
      <c r="FC5" s="94">
        <v>46</v>
      </c>
      <c r="FD5" s="94">
        <v>46</v>
      </c>
      <c r="FE5" s="94">
        <v>47</v>
      </c>
      <c r="FF5" s="171">
        <v>47</v>
      </c>
      <c r="FG5" s="94">
        <v>47</v>
      </c>
      <c r="FH5" s="94">
        <v>47</v>
      </c>
      <c r="FI5" s="94">
        <v>46</v>
      </c>
      <c r="FJ5" s="94">
        <v>46</v>
      </c>
      <c r="FK5" s="94">
        <v>46</v>
      </c>
      <c r="FL5" s="94">
        <v>46</v>
      </c>
      <c r="FM5" s="94">
        <v>46</v>
      </c>
      <c r="FN5" s="94">
        <v>46</v>
      </c>
      <c r="FO5" s="94">
        <v>46</v>
      </c>
      <c r="FP5" s="94">
        <v>46</v>
      </c>
      <c r="FQ5" s="94">
        <v>46</v>
      </c>
      <c r="FR5" s="94">
        <v>46</v>
      </c>
      <c r="FS5" s="171">
        <v>46</v>
      </c>
      <c r="FT5" s="94">
        <v>46</v>
      </c>
      <c r="FU5" s="94">
        <v>46</v>
      </c>
      <c r="FV5" s="94">
        <v>46</v>
      </c>
      <c r="FW5" s="94">
        <v>46</v>
      </c>
      <c r="FX5" s="94">
        <v>46</v>
      </c>
      <c r="FY5" s="94">
        <v>46</v>
      </c>
      <c r="FZ5" s="94">
        <v>46</v>
      </c>
      <c r="GA5" s="94">
        <v>46</v>
      </c>
      <c r="GB5" s="94">
        <v>46</v>
      </c>
      <c r="GC5" s="94">
        <v>45</v>
      </c>
      <c r="GD5" s="94">
        <v>45</v>
      </c>
      <c r="GE5" s="171">
        <v>45</v>
      </c>
      <c r="GF5" s="94">
        <v>45</v>
      </c>
      <c r="GG5" s="94">
        <v>45</v>
      </c>
      <c r="GH5" s="94">
        <v>44</v>
      </c>
      <c r="GI5" s="94">
        <v>44</v>
      </c>
      <c r="GJ5" s="94">
        <v>44</v>
      </c>
      <c r="GK5" s="94">
        <v>44</v>
      </c>
      <c r="GL5" s="94">
        <v>44</v>
      </c>
      <c r="GM5" s="94">
        <v>44</v>
      </c>
      <c r="GN5" s="94">
        <v>44</v>
      </c>
      <c r="GO5" s="94">
        <v>44</v>
      </c>
      <c r="GP5" s="94">
        <v>44</v>
      </c>
      <c r="GQ5" s="94">
        <v>44</v>
      </c>
      <c r="GR5" s="94">
        <v>44</v>
      </c>
      <c r="GS5" s="94">
        <v>44</v>
      </c>
      <c r="GT5" s="94">
        <v>44</v>
      </c>
    </row>
    <row r="6" spans="1:202">
      <c r="A6" s="13"/>
      <c r="B6" s="13"/>
      <c r="C6" s="15" t="s">
        <v>7</v>
      </c>
      <c r="D6" s="16"/>
      <c r="E6" s="17"/>
      <c r="H6" s="18"/>
      <c r="I6" s="17"/>
      <c r="L6" s="18"/>
      <c r="M6" s="17">
        <v>1</v>
      </c>
      <c r="N6">
        <v>2</v>
      </c>
      <c r="O6">
        <v>3</v>
      </c>
      <c r="P6" s="18">
        <v>3</v>
      </c>
      <c r="Q6" s="33">
        <v>5</v>
      </c>
      <c r="R6" s="34">
        <v>5</v>
      </c>
      <c r="S6" s="34">
        <v>7</v>
      </c>
      <c r="T6">
        <v>8</v>
      </c>
      <c r="U6" s="35">
        <v>9</v>
      </c>
      <c r="V6" s="36">
        <v>9</v>
      </c>
      <c r="W6" s="37">
        <v>9</v>
      </c>
      <c r="X6" s="22">
        <f>W6</f>
        <v>9</v>
      </c>
      <c r="Y6" s="37">
        <v>11</v>
      </c>
      <c r="Z6" s="37">
        <v>11</v>
      </c>
      <c r="AA6" s="22">
        <v>11</v>
      </c>
      <c r="AB6" s="262">
        <v>17</v>
      </c>
      <c r="AC6" s="19">
        <v>22</v>
      </c>
      <c r="AD6" s="24">
        <v>24</v>
      </c>
      <c r="AE6" s="22">
        <v>29</v>
      </c>
      <c r="AF6" s="22">
        <v>30</v>
      </c>
      <c r="AG6" s="25">
        <v>33</v>
      </c>
      <c r="AH6" s="106">
        <v>33</v>
      </c>
      <c r="AI6" s="94">
        <v>33</v>
      </c>
      <c r="AJ6" s="94">
        <v>34</v>
      </c>
      <c r="AK6" s="94">
        <v>34</v>
      </c>
      <c r="AL6" s="94">
        <v>34</v>
      </c>
      <c r="AM6" s="94">
        <v>34</v>
      </c>
      <c r="AN6" s="94">
        <v>34</v>
      </c>
      <c r="AO6" s="94">
        <v>34</v>
      </c>
      <c r="AP6" s="94">
        <v>35</v>
      </c>
      <c r="AQ6" s="94">
        <v>36</v>
      </c>
      <c r="AR6" s="94">
        <v>36</v>
      </c>
      <c r="AS6" s="129">
        <v>36</v>
      </c>
      <c r="AT6" s="117">
        <v>36</v>
      </c>
      <c r="AU6" s="94">
        <v>37</v>
      </c>
      <c r="AV6" s="94">
        <v>37</v>
      </c>
      <c r="AW6" s="94">
        <v>38</v>
      </c>
      <c r="AX6" s="94">
        <v>39</v>
      </c>
      <c r="AY6" s="94">
        <v>39</v>
      </c>
      <c r="AZ6" s="94">
        <v>39</v>
      </c>
      <c r="BA6" s="94">
        <v>39</v>
      </c>
      <c r="BB6" s="94">
        <v>39</v>
      </c>
      <c r="BC6" s="94">
        <v>39</v>
      </c>
      <c r="BD6" s="94">
        <v>39</v>
      </c>
      <c r="BE6" s="94">
        <v>39</v>
      </c>
      <c r="BF6" s="129">
        <v>39</v>
      </c>
      <c r="BG6" s="117">
        <v>39</v>
      </c>
      <c r="BH6" s="94">
        <v>39</v>
      </c>
      <c r="BI6" s="94">
        <v>39</v>
      </c>
      <c r="BJ6" s="94">
        <v>39</v>
      </c>
      <c r="BK6" s="94">
        <v>39</v>
      </c>
      <c r="BL6" s="94">
        <v>39</v>
      </c>
      <c r="BM6" s="94">
        <v>40</v>
      </c>
      <c r="BN6" s="94">
        <v>40</v>
      </c>
      <c r="BO6" s="94">
        <v>41</v>
      </c>
      <c r="BP6" s="94">
        <v>42</v>
      </c>
      <c r="BQ6" s="94">
        <v>42</v>
      </c>
      <c r="BR6" s="94">
        <v>42</v>
      </c>
      <c r="BS6" s="94">
        <v>42</v>
      </c>
      <c r="BT6" s="129">
        <v>41</v>
      </c>
      <c r="BU6" s="117">
        <v>41</v>
      </c>
      <c r="BV6" s="94">
        <v>41</v>
      </c>
      <c r="BW6" s="94">
        <v>41</v>
      </c>
      <c r="BX6" s="94">
        <v>41</v>
      </c>
      <c r="BY6" s="94">
        <v>43</v>
      </c>
      <c r="BZ6" s="94">
        <v>43</v>
      </c>
      <c r="CA6" s="157">
        <v>44</v>
      </c>
      <c r="CB6" s="94">
        <v>45</v>
      </c>
      <c r="CC6" s="94">
        <v>45</v>
      </c>
      <c r="CD6" s="94">
        <v>45</v>
      </c>
      <c r="CE6" s="94">
        <v>45</v>
      </c>
      <c r="CF6" s="94">
        <v>46</v>
      </c>
      <c r="CG6" s="94">
        <v>48</v>
      </c>
      <c r="CH6" s="94">
        <v>50</v>
      </c>
      <c r="CI6" s="171">
        <v>53</v>
      </c>
      <c r="CJ6" s="94">
        <v>53</v>
      </c>
      <c r="CK6" s="94">
        <v>53</v>
      </c>
      <c r="CL6" s="94">
        <v>53</v>
      </c>
      <c r="CM6" s="94">
        <v>54</v>
      </c>
      <c r="CN6" s="94">
        <v>54</v>
      </c>
      <c r="CO6" s="94">
        <v>55</v>
      </c>
      <c r="CP6" s="94">
        <v>56</v>
      </c>
      <c r="CQ6" s="94">
        <v>57</v>
      </c>
      <c r="CR6" s="94">
        <v>59</v>
      </c>
      <c r="CS6" s="94">
        <v>62</v>
      </c>
      <c r="CT6" s="94">
        <v>65</v>
      </c>
      <c r="CU6" s="171">
        <v>65</v>
      </c>
      <c r="CV6" s="94">
        <v>64</v>
      </c>
      <c r="CW6" s="188">
        <v>64</v>
      </c>
      <c r="CX6" s="94">
        <v>64</v>
      </c>
      <c r="CY6" s="94">
        <v>64</v>
      </c>
      <c r="CZ6" s="94">
        <v>64</v>
      </c>
      <c r="DA6" s="94">
        <v>65</v>
      </c>
      <c r="DB6" s="94">
        <v>66</v>
      </c>
      <c r="DC6" s="94">
        <v>66</v>
      </c>
      <c r="DD6" s="94">
        <v>68</v>
      </c>
      <c r="DE6" s="94">
        <v>68</v>
      </c>
      <c r="DF6" s="94">
        <v>68</v>
      </c>
      <c r="DG6" s="94">
        <v>69</v>
      </c>
      <c r="DH6" s="94">
        <v>70</v>
      </c>
      <c r="DI6" s="94">
        <v>70</v>
      </c>
      <c r="DJ6" s="94">
        <v>71</v>
      </c>
      <c r="DK6" s="94">
        <v>71</v>
      </c>
      <c r="DL6" s="94">
        <v>71</v>
      </c>
      <c r="DM6" s="94">
        <v>72</v>
      </c>
      <c r="DN6" s="94">
        <v>72</v>
      </c>
      <c r="DO6" s="94">
        <v>72</v>
      </c>
      <c r="DP6" s="94">
        <v>72</v>
      </c>
      <c r="DQ6" s="94">
        <v>72</v>
      </c>
      <c r="DR6" s="94">
        <v>72</v>
      </c>
      <c r="DS6" s="94">
        <v>72</v>
      </c>
      <c r="DT6" s="94">
        <v>72</v>
      </c>
      <c r="DU6" s="94">
        <v>72</v>
      </c>
      <c r="DV6" s="244">
        <v>74</v>
      </c>
      <c r="DW6" s="94">
        <v>74</v>
      </c>
      <c r="DX6" s="94">
        <v>74</v>
      </c>
      <c r="DY6" s="94">
        <v>74</v>
      </c>
      <c r="DZ6" s="94">
        <v>74</v>
      </c>
      <c r="EA6" s="94">
        <v>74</v>
      </c>
      <c r="EB6" s="94">
        <v>71</v>
      </c>
      <c r="EC6" s="94">
        <v>71</v>
      </c>
      <c r="ED6" s="94">
        <v>71</v>
      </c>
      <c r="EE6" s="94">
        <v>71</v>
      </c>
      <c r="EF6" s="94">
        <v>71</v>
      </c>
      <c r="EG6" s="94">
        <v>71</v>
      </c>
      <c r="EH6" s="226">
        <v>69</v>
      </c>
      <c r="EI6" s="94">
        <v>69</v>
      </c>
      <c r="EJ6" s="94">
        <v>69</v>
      </c>
      <c r="EK6" s="94">
        <v>69</v>
      </c>
      <c r="EL6" s="94">
        <v>69</v>
      </c>
      <c r="EM6" s="94">
        <v>68</v>
      </c>
      <c r="EN6" s="94">
        <v>69</v>
      </c>
      <c r="EO6" s="94">
        <v>69</v>
      </c>
      <c r="EP6" s="94">
        <v>69</v>
      </c>
      <c r="EQ6" s="94">
        <v>69</v>
      </c>
      <c r="ER6" s="94">
        <v>69</v>
      </c>
      <c r="ES6" s="94">
        <v>70</v>
      </c>
      <c r="ET6" s="171">
        <v>70</v>
      </c>
      <c r="EU6" s="94">
        <v>70</v>
      </c>
      <c r="EV6" s="94">
        <v>70</v>
      </c>
      <c r="EW6" s="94">
        <v>69</v>
      </c>
      <c r="EX6" s="94">
        <v>69</v>
      </c>
      <c r="EY6" s="94">
        <v>69</v>
      </c>
      <c r="EZ6" s="94">
        <v>69</v>
      </c>
      <c r="FA6" s="94">
        <v>68</v>
      </c>
      <c r="FB6" s="94">
        <v>68</v>
      </c>
      <c r="FC6" s="94">
        <v>68</v>
      </c>
      <c r="FD6" s="94">
        <v>68</v>
      </c>
      <c r="FE6" s="94">
        <v>68</v>
      </c>
      <c r="FF6" s="171">
        <v>68</v>
      </c>
      <c r="FG6" s="94">
        <v>68</v>
      </c>
      <c r="FH6" s="94">
        <v>68</v>
      </c>
      <c r="FI6" s="94">
        <v>69</v>
      </c>
      <c r="FJ6" s="94">
        <v>69</v>
      </c>
      <c r="FK6" s="94">
        <v>69</v>
      </c>
      <c r="FL6" s="94">
        <v>69</v>
      </c>
      <c r="FM6" s="94">
        <v>69</v>
      </c>
      <c r="FN6" s="94">
        <v>71</v>
      </c>
      <c r="FO6" s="94">
        <v>72</v>
      </c>
      <c r="FP6" s="94">
        <v>72</v>
      </c>
      <c r="FQ6" s="94">
        <v>73</v>
      </c>
      <c r="FR6" s="94">
        <v>74</v>
      </c>
      <c r="FS6" s="171">
        <v>74</v>
      </c>
      <c r="FT6" s="94">
        <v>74</v>
      </c>
      <c r="FU6" s="94">
        <v>74</v>
      </c>
      <c r="FV6" s="94">
        <v>74</v>
      </c>
      <c r="FW6" s="94">
        <v>75</v>
      </c>
      <c r="FX6" s="94">
        <v>75</v>
      </c>
      <c r="FY6" s="94">
        <v>76</v>
      </c>
      <c r="FZ6" s="94">
        <v>77</v>
      </c>
      <c r="GA6" s="94">
        <v>76</v>
      </c>
      <c r="GB6" s="94">
        <v>77</v>
      </c>
      <c r="GC6" s="94">
        <v>77</v>
      </c>
      <c r="GD6" s="94">
        <v>79</v>
      </c>
      <c r="GE6" s="171">
        <v>82</v>
      </c>
      <c r="GF6" s="94">
        <v>83</v>
      </c>
      <c r="GG6" s="94">
        <v>83</v>
      </c>
      <c r="GH6" s="94">
        <v>83</v>
      </c>
      <c r="GI6" s="94">
        <v>84</v>
      </c>
      <c r="GJ6" s="94">
        <v>86</v>
      </c>
      <c r="GK6" s="94">
        <v>90</v>
      </c>
      <c r="GL6" s="94">
        <v>91</v>
      </c>
      <c r="GM6" s="94">
        <v>91</v>
      </c>
      <c r="GN6" s="94">
        <v>91</v>
      </c>
      <c r="GO6" s="94">
        <v>92</v>
      </c>
      <c r="GP6" s="94">
        <v>93</v>
      </c>
      <c r="GQ6" s="94">
        <v>94</v>
      </c>
      <c r="GR6" s="94">
        <v>95</v>
      </c>
      <c r="GS6" s="94">
        <v>95</v>
      </c>
      <c r="GT6" s="94">
        <v>95</v>
      </c>
    </row>
    <row r="7" spans="1:202">
      <c r="A7" s="13"/>
      <c r="B7" s="13"/>
      <c r="C7" s="15" t="s">
        <v>8</v>
      </c>
      <c r="D7" s="16">
        <v>52</v>
      </c>
      <c r="E7" s="17">
        <v>52</v>
      </c>
      <c r="F7">
        <v>51</v>
      </c>
      <c r="G7">
        <v>50</v>
      </c>
      <c r="H7" s="18">
        <v>50</v>
      </c>
      <c r="I7" s="17">
        <v>50</v>
      </c>
      <c r="J7">
        <v>53</v>
      </c>
      <c r="K7">
        <v>54</v>
      </c>
      <c r="L7" s="18">
        <v>55</v>
      </c>
      <c r="M7" s="17">
        <v>53</v>
      </c>
      <c r="N7">
        <v>53</v>
      </c>
      <c r="O7">
        <v>55</v>
      </c>
      <c r="P7" s="18">
        <v>58</v>
      </c>
      <c r="Q7" s="33">
        <v>58</v>
      </c>
      <c r="R7" s="34">
        <v>57</v>
      </c>
      <c r="S7" s="34">
        <v>57</v>
      </c>
      <c r="T7" s="34">
        <f>S7</f>
        <v>57</v>
      </c>
      <c r="U7" s="18">
        <v>57</v>
      </c>
      <c r="V7" s="24">
        <v>57</v>
      </c>
      <c r="W7" s="22">
        <v>57</v>
      </c>
      <c r="X7" s="22">
        <f>W7</f>
        <v>57</v>
      </c>
      <c r="Y7" s="37">
        <v>57</v>
      </c>
      <c r="Z7" s="37">
        <v>57</v>
      </c>
      <c r="AA7" s="22">
        <v>57</v>
      </c>
      <c r="AB7" s="22">
        <v>58</v>
      </c>
      <c r="AC7" s="19">
        <v>58</v>
      </c>
      <c r="AD7" s="24">
        <v>57</v>
      </c>
      <c r="AE7" s="22">
        <v>57</v>
      </c>
      <c r="AF7" s="22">
        <v>55</v>
      </c>
      <c r="AG7" s="25">
        <v>56</v>
      </c>
      <c r="AH7" s="106">
        <v>57</v>
      </c>
      <c r="AI7" s="94">
        <v>57</v>
      </c>
      <c r="AJ7" s="94">
        <v>57</v>
      </c>
      <c r="AK7" s="94">
        <v>57</v>
      </c>
      <c r="AL7" s="94">
        <v>57</v>
      </c>
      <c r="AM7" s="94">
        <v>57</v>
      </c>
      <c r="AN7" s="94">
        <v>56</v>
      </c>
      <c r="AO7" s="94">
        <v>56</v>
      </c>
      <c r="AP7" s="94">
        <v>57</v>
      </c>
      <c r="AQ7" s="94">
        <v>59</v>
      </c>
      <c r="AR7" s="94">
        <v>59</v>
      </c>
      <c r="AS7" s="129">
        <v>58</v>
      </c>
      <c r="AT7" s="117">
        <v>58</v>
      </c>
      <c r="AU7" s="94">
        <v>58</v>
      </c>
      <c r="AV7" s="94">
        <v>58</v>
      </c>
      <c r="AW7" s="94">
        <v>58</v>
      </c>
      <c r="AX7" s="94">
        <v>58</v>
      </c>
      <c r="AY7" s="94">
        <v>58</v>
      </c>
      <c r="AZ7" s="94">
        <v>58</v>
      </c>
      <c r="BA7" s="94">
        <v>58</v>
      </c>
      <c r="BB7" s="94">
        <v>58</v>
      </c>
      <c r="BC7" s="94">
        <v>58</v>
      </c>
      <c r="BD7" s="94">
        <v>58</v>
      </c>
      <c r="BE7" s="94">
        <v>58</v>
      </c>
      <c r="BF7" s="129">
        <v>59</v>
      </c>
      <c r="BG7" s="117">
        <v>60</v>
      </c>
      <c r="BH7" s="94">
        <v>60</v>
      </c>
      <c r="BI7" s="94">
        <v>63</v>
      </c>
      <c r="BJ7" s="94">
        <v>63</v>
      </c>
      <c r="BK7" s="94">
        <v>64</v>
      </c>
      <c r="BL7" s="94">
        <v>64</v>
      </c>
      <c r="BM7" s="94">
        <v>64</v>
      </c>
      <c r="BN7" s="94">
        <v>64</v>
      </c>
      <c r="BO7" s="94">
        <v>64</v>
      </c>
      <c r="BP7" s="94">
        <v>64</v>
      </c>
      <c r="BQ7" s="94">
        <v>66</v>
      </c>
      <c r="BR7" s="94">
        <v>67</v>
      </c>
      <c r="BS7" s="94">
        <v>67</v>
      </c>
      <c r="BT7" s="129">
        <v>67</v>
      </c>
      <c r="BU7" s="117">
        <v>65</v>
      </c>
      <c r="BV7" s="94">
        <v>65</v>
      </c>
      <c r="BW7" s="94">
        <v>65</v>
      </c>
      <c r="BX7" s="94">
        <v>65</v>
      </c>
      <c r="BY7" s="94">
        <v>65</v>
      </c>
      <c r="BZ7" s="94">
        <v>69</v>
      </c>
      <c r="CA7" s="157">
        <v>69</v>
      </c>
      <c r="CB7" s="94">
        <v>68</v>
      </c>
      <c r="CC7" s="94">
        <v>68</v>
      </c>
      <c r="CD7" s="94">
        <v>68</v>
      </c>
      <c r="CE7" s="94">
        <v>69</v>
      </c>
      <c r="CF7" s="94">
        <v>70</v>
      </c>
      <c r="CG7" s="94">
        <v>74</v>
      </c>
      <c r="CH7" s="94">
        <v>75</v>
      </c>
      <c r="CI7" s="171">
        <v>79</v>
      </c>
      <c r="CJ7" s="94">
        <v>79</v>
      </c>
      <c r="CK7" s="94">
        <v>79</v>
      </c>
      <c r="CL7" s="94">
        <v>79</v>
      </c>
      <c r="CM7" s="94">
        <v>80</v>
      </c>
      <c r="CN7" s="94">
        <v>82</v>
      </c>
      <c r="CO7" s="94">
        <v>86</v>
      </c>
      <c r="CP7" s="94">
        <v>89</v>
      </c>
      <c r="CQ7" s="94">
        <v>91</v>
      </c>
      <c r="CR7" s="94">
        <v>94</v>
      </c>
      <c r="CS7" s="94">
        <v>95</v>
      </c>
      <c r="CT7" s="94">
        <v>97</v>
      </c>
      <c r="CU7" s="171">
        <v>104</v>
      </c>
      <c r="CV7" s="94">
        <v>104</v>
      </c>
      <c r="CW7" s="188">
        <v>104</v>
      </c>
      <c r="CX7" s="94">
        <v>103</v>
      </c>
      <c r="CY7" s="94">
        <v>104</v>
      </c>
      <c r="CZ7" s="94">
        <v>106</v>
      </c>
      <c r="DA7" s="94">
        <v>107</v>
      </c>
      <c r="DB7" s="94">
        <v>109</v>
      </c>
      <c r="DC7" s="94">
        <v>112</v>
      </c>
      <c r="DD7" s="94">
        <v>113</v>
      </c>
      <c r="DE7" s="94">
        <v>116</v>
      </c>
      <c r="DF7" s="94">
        <v>117</v>
      </c>
      <c r="DG7" s="94">
        <v>118</v>
      </c>
      <c r="DH7" s="94">
        <v>121</v>
      </c>
      <c r="DI7" s="94">
        <v>124</v>
      </c>
      <c r="DJ7" s="94">
        <v>138</v>
      </c>
      <c r="DK7" s="94">
        <v>136</v>
      </c>
      <c r="DL7" s="94">
        <v>136</v>
      </c>
      <c r="DM7" s="94">
        <v>136</v>
      </c>
      <c r="DN7" s="94">
        <v>137</v>
      </c>
      <c r="DO7" s="94">
        <v>139</v>
      </c>
      <c r="DP7" s="94">
        <v>139</v>
      </c>
      <c r="DQ7" s="94">
        <v>139</v>
      </c>
      <c r="DR7" s="94">
        <v>140</v>
      </c>
      <c r="DS7" s="94">
        <v>141</v>
      </c>
      <c r="DT7" s="94">
        <v>142</v>
      </c>
      <c r="DU7" s="94">
        <v>143</v>
      </c>
      <c r="DV7" s="244">
        <v>154</v>
      </c>
      <c r="DW7" s="94">
        <v>152</v>
      </c>
      <c r="DX7" s="94">
        <v>152</v>
      </c>
      <c r="DY7" s="94">
        <v>150</v>
      </c>
      <c r="DZ7" s="94">
        <v>150</v>
      </c>
      <c r="EA7" s="94">
        <v>150</v>
      </c>
      <c r="EB7" s="94">
        <v>150</v>
      </c>
      <c r="EC7" s="94">
        <v>150</v>
      </c>
      <c r="ED7" s="94">
        <v>150</v>
      </c>
      <c r="EE7" s="94">
        <v>150</v>
      </c>
      <c r="EF7" s="94">
        <v>150</v>
      </c>
      <c r="EG7" s="94">
        <v>150</v>
      </c>
      <c r="EH7" s="226">
        <v>151</v>
      </c>
      <c r="EI7" s="94">
        <v>151</v>
      </c>
      <c r="EJ7" s="94">
        <v>151</v>
      </c>
      <c r="EK7" s="94">
        <v>151</v>
      </c>
      <c r="EL7" s="94">
        <v>151</v>
      </c>
      <c r="EM7" s="94">
        <v>151</v>
      </c>
      <c r="EN7" s="94">
        <v>151</v>
      </c>
      <c r="EO7" s="94">
        <v>151</v>
      </c>
      <c r="EP7" s="94">
        <v>151</v>
      </c>
      <c r="EQ7" s="94">
        <v>151</v>
      </c>
      <c r="ER7" s="94">
        <v>151</v>
      </c>
      <c r="ES7" s="94">
        <v>151</v>
      </c>
      <c r="ET7" s="171">
        <v>156</v>
      </c>
      <c r="EU7" s="94">
        <v>155</v>
      </c>
      <c r="EV7" s="94">
        <v>155</v>
      </c>
      <c r="EW7" s="94">
        <v>154</v>
      </c>
      <c r="EX7" s="94">
        <v>154</v>
      </c>
      <c r="EY7" s="94">
        <v>153</v>
      </c>
      <c r="EZ7" s="94">
        <v>152</v>
      </c>
      <c r="FA7" s="94">
        <v>152</v>
      </c>
      <c r="FB7" s="94">
        <v>151</v>
      </c>
      <c r="FC7" s="94">
        <v>151</v>
      </c>
      <c r="FD7" s="94">
        <v>151</v>
      </c>
      <c r="FE7" s="94">
        <v>151</v>
      </c>
      <c r="FF7" s="171">
        <v>151</v>
      </c>
      <c r="FG7" s="94">
        <v>150</v>
      </c>
      <c r="FH7" s="94">
        <v>148</v>
      </c>
      <c r="FI7" s="94">
        <v>148</v>
      </c>
      <c r="FJ7" s="94">
        <v>148</v>
      </c>
      <c r="FK7" s="94">
        <v>146</v>
      </c>
      <c r="FL7" s="94">
        <v>147</v>
      </c>
      <c r="FM7" s="94">
        <v>144</v>
      </c>
      <c r="FN7" s="94">
        <v>143</v>
      </c>
      <c r="FO7" s="94">
        <v>143</v>
      </c>
      <c r="FP7" s="94">
        <v>143</v>
      </c>
      <c r="FQ7" s="94">
        <v>141</v>
      </c>
      <c r="FR7" s="94">
        <v>141</v>
      </c>
      <c r="FS7" s="171">
        <v>141</v>
      </c>
      <c r="FT7" s="94">
        <v>140</v>
      </c>
      <c r="FU7" s="94">
        <v>140</v>
      </c>
      <c r="FV7" s="94">
        <v>140</v>
      </c>
      <c r="FW7" s="94">
        <v>140</v>
      </c>
      <c r="FX7" s="94">
        <v>140</v>
      </c>
      <c r="FY7" s="94">
        <v>140</v>
      </c>
      <c r="FZ7" s="94">
        <v>140</v>
      </c>
      <c r="GA7" s="94">
        <v>138</v>
      </c>
      <c r="GB7" s="94">
        <v>138</v>
      </c>
      <c r="GC7" s="94">
        <v>136</v>
      </c>
      <c r="GD7" s="94">
        <v>136</v>
      </c>
      <c r="GE7" s="171">
        <v>135</v>
      </c>
      <c r="GF7" s="94">
        <v>135</v>
      </c>
      <c r="GG7" s="94">
        <v>135</v>
      </c>
      <c r="GH7" s="94">
        <v>135</v>
      </c>
      <c r="GI7" s="94">
        <v>135</v>
      </c>
      <c r="GJ7" s="94">
        <v>135</v>
      </c>
      <c r="GK7" s="94">
        <v>135</v>
      </c>
      <c r="GL7" s="94">
        <v>135</v>
      </c>
      <c r="GM7" s="94">
        <v>134</v>
      </c>
      <c r="GN7" s="94">
        <v>134</v>
      </c>
      <c r="GO7" s="94">
        <v>134</v>
      </c>
      <c r="GP7" s="94">
        <v>134</v>
      </c>
      <c r="GQ7" s="94">
        <v>135</v>
      </c>
      <c r="GR7" s="94">
        <v>134</v>
      </c>
      <c r="GS7" s="94">
        <v>134</v>
      </c>
      <c r="GT7" s="94">
        <v>131</v>
      </c>
    </row>
    <row r="8" spans="1:202">
      <c r="A8" s="13"/>
      <c r="B8" s="13"/>
      <c r="C8" s="15" t="s">
        <v>42</v>
      </c>
      <c r="D8" s="16"/>
      <c r="E8" s="17"/>
      <c r="H8" s="18"/>
      <c r="I8" s="17"/>
      <c r="L8" s="18"/>
      <c r="M8" s="17"/>
      <c r="P8" s="18"/>
      <c r="Q8" s="33"/>
      <c r="R8" s="34"/>
      <c r="S8" s="34"/>
      <c r="T8" s="34"/>
      <c r="U8" s="18"/>
      <c r="V8" s="24"/>
      <c r="W8" s="22"/>
      <c r="X8" s="22"/>
      <c r="Y8" s="37"/>
      <c r="Z8" s="37"/>
      <c r="AA8" s="22"/>
      <c r="AB8" s="22"/>
      <c r="AC8" s="19"/>
      <c r="AD8" s="24"/>
      <c r="AE8" s="22"/>
      <c r="AF8" s="22"/>
      <c r="AG8" s="25"/>
      <c r="AH8" s="106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129"/>
      <c r="AT8" s="117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129"/>
      <c r="BG8" s="117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129"/>
      <c r="BU8" s="117"/>
      <c r="BV8" s="94"/>
      <c r="BW8" s="94"/>
      <c r="BX8" s="94"/>
      <c r="BY8" s="94"/>
      <c r="BZ8" s="94"/>
      <c r="CA8" s="157"/>
      <c r="CB8" s="94"/>
      <c r="CC8" s="94"/>
      <c r="CD8" s="94"/>
      <c r="CE8" s="94"/>
      <c r="CF8" s="94"/>
      <c r="CG8" s="94"/>
      <c r="CH8" s="94"/>
      <c r="CI8" s="171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171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244"/>
      <c r="DW8" s="94"/>
      <c r="DX8" s="94"/>
      <c r="DY8" s="94"/>
      <c r="DZ8" s="94"/>
      <c r="EA8" s="94"/>
      <c r="EB8" s="94"/>
      <c r="EC8" s="94"/>
      <c r="ED8" s="94"/>
      <c r="EE8" s="94"/>
      <c r="EF8" s="94">
        <v>1</v>
      </c>
      <c r="EG8" s="94">
        <v>1</v>
      </c>
      <c r="EH8" s="226">
        <v>1</v>
      </c>
      <c r="EI8" s="94">
        <v>1</v>
      </c>
      <c r="EJ8" s="94">
        <v>1</v>
      </c>
      <c r="EK8" s="94">
        <v>1</v>
      </c>
      <c r="EL8" s="94">
        <v>1</v>
      </c>
      <c r="EM8" s="94">
        <v>2</v>
      </c>
      <c r="EN8" s="94">
        <v>2</v>
      </c>
      <c r="EO8" s="94">
        <v>2</v>
      </c>
      <c r="EP8" s="94">
        <v>2</v>
      </c>
      <c r="EQ8" s="94">
        <v>3</v>
      </c>
      <c r="ER8" s="94">
        <v>5</v>
      </c>
      <c r="ES8" s="94">
        <v>5</v>
      </c>
      <c r="ET8" s="171">
        <v>7</v>
      </c>
      <c r="EU8" s="94">
        <v>7</v>
      </c>
      <c r="EV8" s="94">
        <v>7</v>
      </c>
      <c r="EW8" s="94">
        <v>8</v>
      </c>
      <c r="EX8" s="94">
        <v>8</v>
      </c>
      <c r="EY8" s="94">
        <v>8</v>
      </c>
      <c r="EZ8" s="94">
        <v>8</v>
      </c>
      <c r="FA8" s="94">
        <v>8</v>
      </c>
      <c r="FB8" s="94">
        <v>8</v>
      </c>
      <c r="FC8" s="94">
        <v>8</v>
      </c>
      <c r="FD8" s="94">
        <v>8</v>
      </c>
      <c r="FE8" s="94">
        <v>10</v>
      </c>
      <c r="FF8" s="171">
        <v>14</v>
      </c>
      <c r="FG8" s="94">
        <v>14</v>
      </c>
      <c r="FH8" s="94">
        <v>14</v>
      </c>
      <c r="FI8" s="94">
        <v>14</v>
      </c>
      <c r="FJ8" s="94">
        <v>14</v>
      </c>
      <c r="FK8" s="94">
        <v>15</v>
      </c>
      <c r="FL8" s="94">
        <v>15</v>
      </c>
      <c r="FM8" s="94">
        <v>15</v>
      </c>
      <c r="FN8" s="94">
        <v>15</v>
      </c>
      <c r="FO8" s="94">
        <v>15</v>
      </c>
      <c r="FP8" s="94">
        <v>15</v>
      </c>
      <c r="FQ8" s="94">
        <v>15</v>
      </c>
      <c r="FR8" s="94">
        <v>15</v>
      </c>
      <c r="FS8" s="171">
        <v>15</v>
      </c>
      <c r="FT8" s="94">
        <v>15</v>
      </c>
      <c r="FU8" s="94">
        <v>15</v>
      </c>
      <c r="FV8" s="94">
        <v>15</v>
      </c>
      <c r="FW8" s="94">
        <v>15</v>
      </c>
      <c r="FX8" s="94">
        <v>15</v>
      </c>
      <c r="FY8" s="94">
        <v>15</v>
      </c>
      <c r="FZ8" s="94">
        <v>15</v>
      </c>
      <c r="GA8" s="94">
        <v>15</v>
      </c>
      <c r="GB8" s="94">
        <v>15</v>
      </c>
      <c r="GC8" s="94">
        <v>15</v>
      </c>
      <c r="GD8" s="94">
        <v>15</v>
      </c>
      <c r="GE8" s="171">
        <v>15</v>
      </c>
      <c r="GF8" s="94">
        <v>15</v>
      </c>
      <c r="GG8" s="94">
        <v>15</v>
      </c>
      <c r="GH8" s="94">
        <v>15</v>
      </c>
      <c r="GI8" s="94">
        <v>15</v>
      </c>
      <c r="GJ8" s="94">
        <v>15</v>
      </c>
      <c r="GK8" s="94">
        <v>15</v>
      </c>
      <c r="GL8" s="94">
        <v>15</v>
      </c>
      <c r="GM8" s="94">
        <v>15</v>
      </c>
      <c r="GN8" s="94">
        <v>15</v>
      </c>
      <c r="GO8" s="94">
        <v>15</v>
      </c>
      <c r="GP8" s="94">
        <v>15</v>
      </c>
      <c r="GQ8" s="94">
        <v>15</v>
      </c>
      <c r="GR8" s="94">
        <v>15</v>
      </c>
      <c r="GS8" s="94">
        <v>16</v>
      </c>
      <c r="GT8" s="94">
        <v>16</v>
      </c>
    </row>
    <row r="9" spans="1:202">
      <c r="A9" s="13"/>
      <c r="B9" s="13"/>
      <c r="C9" s="15" t="s">
        <v>32</v>
      </c>
      <c r="D9" s="16"/>
      <c r="E9" s="17"/>
      <c r="H9" s="18"/>
      <c r="I9" s="17"/>
      <c r="L9" s="18"/>
      <c r="M9" s="17"/>
      <c r="P9" s="18"/>
      <c r="Q9" s="33"/>
      <c r="R9" s="34"/>
      <c r="S9" s="34"/>
      <c r="T9" s="34"/>
      <c r="U9" s="18"/>
      <c r="V9" s="24"/>
      <c r="W9" s="22"/>
      <c r="X9" s="22"/>
      <c r="Y9" s="37"/>
      <c r="Z9" s="37"/>
      <c r="AA9" s="22"/>
      <c r="AB9" s="22"/>
      <c r="AC9" s="19"/>
      <c r="AD9" s="24"/>
      <c r="AE9" s="22"/>
      <c r="AF9" s="22"/>
      <c r="AG9" s="25"/>
      <c r="AH9" s="106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129"/>
      <c r="AT9" s="117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129"/>
      <c r="BG9" s="117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129"/>
      <c r="BU9" s="117"/>
      <c r="BV9" s="94"/>
      <c r="BW9" s="94"/>
      <c r="BX9" s="94"/>
      <c r="BY9" s="94"/>
      <c r="BZ9" s="94"/>
      <c r="CA9" s="157"/>
      <c r="CB9" s="94"/>
      <c r="CC9" s="94"/>
      <c r="CD9" s="94"/>
      <c r="CE9" s="94"/>
      <c r="CF9" s="94"/>
      <c r="CG9" s="94"/>
      <c r="CH9" s="94"/>
      <c r="CI9" s="171"/>
      <c r="CJ9" s="94"/>
      <c r="CK9" s="94"/>
      <c r="CL9" s="94"/>
      <c r="CM9" s="94"/>
      <c r="CN9" s="94"/>
      <c r="CO9" s="94"/>
      <c r="CP9" s="94"/>
      <c r="CQ9" s="94"/>
      <c r="CR9" s="94"/>
      <c r="CS9" s="94">
        <v>1</v>
      </c>
      <c r="CT9" s="94">
        <v>1</v>
      </c>
      <c r="CU9" s="171">
        <v>1</v>
      </c>
      <c r="CV9" s="94">
        <v>1</v>
      </c>
      <c r="CW9" s="188">
        <v>1</v>
      </c>
      <c r="CX9" s="94">
        <v>1</v>
      </c>
      <c r="CY9" s="94">
        <v>1</v>
      </c>
      <c r="CZ9" s="94">
        <v>1</v>
      </c>
      <c r="DA9" s="94">
        <v>1</v>
      </c>
      <c r="DB9" s="94">
        <v>1</v>
      </c>
      <c r="DC9" s="94">
        <v>1</v>
      </c>
      <c r="DD9" s="94">
        <v>1</v>
      </c>
      <c r="DE9" s="94">
        <v>1</v>
      </c>
      <c r="DF9" s="94">
        <v>1</v>
      </c>
      <c r="DG9" s="94">
        <v>1</v>
      </c>
      <c r="DH9" s="94">
        <v>1</v>
      </c>
      <c r="DI9" s="94">
        <v>1</v>
      </c>
      <c r="DJ9" s="94">
        <v>1</v>
      </c>
      <c r="DK9" s="94">
        <v>1</v>
      </c>
      <c r="DL9" s="94">
        <v>1</v>
      </c>
      <c r="DM9" s="94">
        <v>1</v>
      </c>
      <c r="DN9" s="94">
        <v>1</v>
      </c>
      <c r="DO9" s="94">
        <v>1</v>
      </c>
      <c r="DP9" s="94">
        <v>1</v>
      </c>
      <c r="DQ9" s="94">
        <v>1</v>
      </c>
      <c r="DR9" s="94">
        <v>0</v>
      </c>
      <c r="DS9" s="94">
        <v>0</v>
      </c>
      <c r="DT9" s="94">
        <v>0</v>
      </c>
      <c r="DU9" s="94">
        <v>0</v>
      </c>
      <c r="DV9" s="244">
        <v>0</v>
      </c>
      <c r="DW9" s="94">
        <v>0</v>
      </c>
      <c r="DX9" s="94">
        <v>0</v>
      </c>
      <c r="DY9" s="94">
        <v>0</v>
      </c>
      <c r="DZ9" s="94">
        <v>0</v>
      </c>
      <c r="EA9" s="94">
        <v>0</v>
      </c>
      <c r="EB9" s="94">
        <v>0</v>
      </c>
      <c r="EC9" s="94">
        <v>0</v>
      </c>
      <c r="ED9" s="94">
        <v>0</v>
      </c>
      <c r="EE9" s="94">
        <v>0</v>
      </c>
      <c r="EF9" s="94">
        <v>0</v>
      </c>
      <c r="EG9" s="94">
        <v>0</v>
      </c>
      <c r="EH9" s="226">
        <v>0</v>
      </c>
      <c r="EI9" s="94">
        <v>0</v>
      </c>
      <c r="EJ9" s="94">
        <v>0</v>
      </c>
      <c r="EK9" s="94">
        <v>0</v>
      </c>
      <c r="EL9" s="94">
        <v>0</v>
      </c>
      <c r="EM9" s="94">
        <v>0</v>
      </c>
      <c r="EN9" s="94">
        <v>0</v>
      </c>
      <c r="EO9" s="94">
        <v>0</v>
      </c>
      <c r="EP9" s="94">
        <v>0</v>
      </c>
      <c r="EQ9" s="94">
        <v>0</v>
      </c>
      <c r="ER9" s="94">
        <v>0</v>
      </c>
      <c r="ES9" s="94">
        <v>0</v>
      </c>
      <c r="ET9" s="171">
        <v>0</v>
      </c>
      <c r="EU9" s="94">
        <v>0</v>
      </c>
      <c r="EV9" s="94">
        <v>0</v>
      </c>
      <c r="EW9" s="94">
        <v>0</v>
      </c>
      <c r="EX9" s="94">
        <v>0</v>
      </c>
      <c r="EY9" s="94">
        <v>0</v>
      </c>
      <c r="EZ9" s="94">
        <v>0</v>
      </c>
      <c r="FA9" s="94">
        <v>0</v>
      </c>
      <c r="FB9" s="94">
        <v>0</v>
      </c>
      <c r="FC9" s="94">
        <v>0</v>
      </c>
      <c r="FD9" s="94">
        <v>0</v>
      </c>
      <c r="FE9" s="94">
        <v>0</v>
      </c>
      <c r="FF9" s="171">
        <v>0</v>
      </c>
      <c r="FG9" s="94">
        <v>0</v>
      </c>
      <c r="FH9" s="94">
        <v>0</v>
      </c>
      <c r="FI9" s="94">
        <v>0</v>
      </c>
      <c r="FJ9" s="94">
        <v>0</v>
      </c>
      <c r="FK9" s="94">
        <v>0</v>
      </c>
      <c r="FL9" s="94">
        <v>0</v>
      </c>
      <c r="FM9" s="94">
        <v>0</v>
      </c>
      <c r="FN9" s="94">
        <v>0</v>
      </c>
      <c r="FO9" s="94">
        <v>0</v>
      </c>
      <c r="FP9" s="94">
        <v>0</v>
      </c>
      <c r="FQ9" s="94">
        <v>0</v>
      </c>
      <c r="FR9" s="94">
        <v>0</v>
      </c>
      <c r="FS9" s="171">
        <v>0</v>
      </c>
      <c r="FT9" s="94">
        <v>0</v>
      </c>
      <c r="FU9" s="94">
        <v>0</v>
      </c>
      <c r="FV9" s="94">
        <v>0</v>
      </c>
      <c r="FW9" s="94">
        <v>0</v>
      </c>
      <c r="FX9" s="94">
        <v>0</v>
      </c>
      <c r="FY9" s="94">
        <v>0</v>
      </c>
      <c r="FZ9" s="94">
        <v>0</v>
      </c>
      <c r="GA9" s="94">
        <v>0</v>
      </c>
      <c r="GB9" s="94">
        <v>0</v>
      </c>
      <c r="GC9" s="94">
        <v>0</v>
      </c>
      <c r="GD9" s="94">
        <v>0</v>
      </c>
      <c r="GE9" s="171">
        <v>0</v>
      </c>
      <c r="GF9" s="94">
        <v>0</v>
      </c>
      <c r="GG9" s="94">
        <v>0</v>
      </c>
      <c r="GH9" s="94">
        <v>0</v>
      </c>
      <c r="GI9" s="94">
        <v>0</v>
      </c>
      <c r="GJ9" s="94">
        <v>0</v>
      </c>
      <c r="GK9" s="94">
        <v>0</v>
      </c>
      <c r="GL9" s="94">
        <v>0</v>
      </c>
      <c r="GM9" s="94">
        <v>0</v>
      </c>
      <c r="GN9" s="94">
        <v>0</v>
      </c>
      <c r="GO9" s="94">
        <v>0</v>
      </c>
      <c r="GP9" s="94">
        <v>0</v>
      </c>
      <c r="GQ9" s="94">
        <v>0</v>
      </c>
      <c r="GR9" s="94">
        <v>0</v>
      </c>
      <c r="GS9" s="94">
        <v>0</v>
      </c>
      <c r="GT9" s="94">
        <v>0</v>
      </c>
    </row>
    <row r="10" spans="1:202" ht="14.5" thickBot="1">
      <c r="A10" s="13"/>
      <c r="B10" s="13"/>
      <c r="C10" s="15" t="s">
        <v>73</v>
      </c>
      <c r="D10" s="16"/>
      <c r="E10" s="17"/>
      <c r="H10" s="18"/>
      <c r="I10" s="17"/>
      <c r="L10" s="18"/>
      <c r="M10" s="17"/>
      <c r="P10" s="18"/>
      <c r="Q10" s="33"/>
      <c r="R10" s="34"/>
      <c r="S10" s="34"/>
      <c r="T10" s="34"/>
      <c r="U10" s="18"/>
      <c r="V10" s="24"/>
      <c r="W10" s="22"/>
      <c r="X10" s="22"/>
      <c r="Y10" s="37"/>
      <c r="Z10" s="37"/>
      <c r="AA10" s="22"/>
      <c r="AB10" s="22"/>
      <c r="AC10" s="19"/>
      <c r="AD10" s="24"/>
      <c r="AE10" s="22"/>
      <c r="AF10" s="22"/>
      <c r="AG10" s="25"/>
      <c r="AH10" s="106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129"/>
      <c r="AT10" s="117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129"/>
      <c r="BG10" s="117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129"/>
      <c r="BU10" s="117"/>
      <c r="BV10" s="94"/>
      <c r="BW10" s="94"/>
      <c r="BX10" s="94"/>
      <c r="BY10" s="94"/>
      <c r="BZ10" s="94"/>
      <c r="CA10" s="157"/>
      <c r="CB10" s="94"/>
      <c r="CC10" s="94"/>
      <c r="CD10" s="94"/>
      <c r="CE10" s="94"/>
      <c r="CF10" s="94"/>
      <c r="CG10" s="94"/>
      <c r="CH10" s="94"/>
      <c r="CI10" s="171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171"/>
      <c r="CV10" s="94"/>
      <c r="CW10" s="188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244">
        <v>1</v>
      </c>
      <c r="DW10" s="94">
        <v>1</v>
      </c>
      <c r="DX10" s="94">
        <v>1</v>
      </c>
      <c r="DY10" s="94">
        <v>1</v>
      </c>
      <c r="DZ10" s="94">
        <v>2</v>
      </c>
      <c r="EA10" s="94">
        <v>2</v>
      </c>
      <c r="EB10" s="94">
        <v>2</v>
      </c>
      <c r="EC10" s="94">
        <v>2</v>
      </c>
      <c r="ED10" s="94">
        <v>3</v>
      </c>
      <c r="EE10" s="94">
        <v>3</v>
      </c>
      <c r="EF10" s="94">
        <v>4</v>
      </c>
      <c r="EG10" s="94">
        <v>4</v>
      </c>
      <c r="EH10" s="226">
        <v>4</v>
      </c>
      <c r="EI10" s="94">
        <v>4</v>
      </c>
      <c r="EJ10" s="94">
        <v>4</v>
      </c>
      <c r="EK10" s="94">
        <v>4</v>
      </c>
      <c r="EL10" s="94">
        <v>5</v>
      </c>
      <c r="EM10" s="94">
        <v>5</v>
      </c>
      <c r="EN10" s="94">
        <v>5</v>
      </c>
      <c r="EO10" s="94">
        <v>5</v>
      </c>
      <c r="EP10" s="94">
        <v>5</v>
      </c>
      <c r="EQ10" s="94">
        <v>5</v>
      </c>
      <c r="ER10" s="94">
        <v>5</v>
      </c>
      <c r="ES10" s="94">
        <v>5</v>
      </c>
      <c r="ET10" s="171">
        <v>5</v>
      </c>
      <c r="EU10" s="94">
        <v>6</v>
      </c>
      <c r="EV10" s="94">
        <v>5</v>
      </c>
      <c r="EW10" s="94">
        <v>5</v>
      </c>
      <c r="EX10" s="94">
        <v>5</v>
      </c>
      <c r="EY10" s="94">
        <v>4</v>
      </c>
      <c r="EZ10" s="94">
        <v>3</v>
      </c>
      <c r="FA10" s="94">
        <v>0</v>
      </c>
      <c r="FB10" s="94">
        <v>0</v>
      </c>
      <c r="FC10" s="94">
        <v>0</v>
      </c>
      <c r="FD10" s="94">
        <v>0</v>
      </c>
      <c r="FE10" s="94">
        <v>0</v>
      </c>
      <c r="FF10" s="171">
        <v>0</v>
      </c>
      <c r="FG10" s="94">
        <v>0</v>
      </c>
      <c r="FH10" s="94">
        <v>0</v>
      </c>
      <c r="FI10" s="94">
        <v>0</v>
      </c>
      <c r="FJ10" s="94">
        <v>0</v>
      </c>
      <c r="FK10" s="94">
        <v>0</v>
      </c>
      <c r="FL10" s="94">
        <v>0</v>
      </c>
      <c r="FM10" s="94">
        <v>0</v>
      </c>
      <c r="FN10" s="94">
        <v>0</v>
      </c>
      <c r="FO10" s="94">
        <v>0</v>
      </c>
      <c r="FP10" s="94">
        <v>0</v>
      </c>
      <c r="FQ10" s="94">
        <v>0</v>
      </c>
      <c r="FR10" s="94">
        <v>0</v>
      </c>
      <c r="FS10" s="171">
        <v>0</v>
      </c>
      <c r="FT10" s="94">
        <v>0</v>
      </c>
      <c r="FU10" s="94">
        <v>0</v>
      </c>
      <c r="FV10" s="94">
        <v>0</v>
      </c>
      <c r="FW10" s="94">
        <v>0</v>
      </c>
      <c r="FX10" s="94">
        <v>0</v>
      </c>
      <c r="FY10" s="94">
        <v>0</v>
      </c>
      <c r="FZ10" s="94">
        <v>0</v>
      </c>
      <c r="GA10" s="94">
        <v>0</v>
      </c>
      <c r="GB10" s="94">
        <v>0</v>
      </c>
      <c r="GC10" s="94">
        <v>0</v>
      </c>
      <c r="GD10" s="94">
        <v>0</v>
      </c>
      <c r="GE10" s="171">
        <v>0</v>
      </c>
      <c r="GF10" s="94">
        <v>0</v>
      </c>
      <c r="GG10" s="94">
        <v>0</v>
      </c>
      <c r="GH10" s="94">
        <v>0</v>
      </c>
      <c r="GI10" s="94">
        <v>0</v>
      </c>
      <c r="GJ10" s="94">
        <v>0</v>
      </c>
      <c r="GK10" s="94">
        <v>0</v>
      </c>
      <c r="GL10" s="94">
        <v>0</v>
      </c>
      <c r="GM10" s="94">
        <v>0</v>
      </c>
      <c r="GN10" s="94">
        <v>0</v>
      </c>
      <c r="GO10" s="94">
        <v>0</v>
      </c>
      <c r="GP10" s="94">
        <v>0</v>
      </c>
      <c r="GQ10" s="94">
        <v>0</v>
      </c>
      <c r="GR10" s="94">
        <v>0</v>
      </c>
      <c r="GS10" s="94">
        <v>0</v>
      </c>
      <c r="GT10" s="94">
        <v>0</v>
      </c>
    </row>
    <row r="11" spans="1:202" s="13" customFormat="1" ht="14.5" thickTop="1">
      <c r="A11" s="2" t="s">
        <v>9</v>
      </c>
      <c r="B11" s="2" t="s">
        <v>10</v>
      </c>
      <c r="C11" s="3"/>
      <c r="D11" s="93">
        <f t="shared" ref="D11:BO11" si="16">SUM(D12:D15)</f>
        <v>43</v>
      </c>
      <c r="E11" s="93">
        <f t="shared" si="16"/>
        <v>44</v>
      </c>
      <c r="F11" s="93">
        <f t="shared" si="16"/>
        <v>44</v>
      </c>
      <c r="G11" s="93">
        <f t="shared" si="16"/>
        <v>43</v>
      </c>
      <c r="H11" s="93">
        <f t="shared" si="16"/>
        <v>44</v>
      </c>
      <c r="I11" s="93">
        <f t="shared" si="16"/>
        <v>49</v>
      </c>
      <c r="J11" s="93">
        <f t="shared" si="16"/>
        <v>51</v>
      </c>
      <c r="K11" s="93">
        <f t="shared" si="16"/>
        <v>57</v>
      </c>
      <c r="L11" s="93">
        <f t="shared" si="16"/>
        <v>62</v>
      </c>
      <c r="M11" s="93">
        <f t="shared" si="16"/>
        <v>63</v>
      </c>
      <c r="N11" s="93">
        <f t="shared" si="16"/>
        <v>64</v>
      </c>
      <c r="O11" s="93">
        <f t="shared" si="16"/>
        <v>66</v>
      </c>
      <c r="P11" s="93">
        <f t="shared" si="16"/>
        <v>67</v>
      </c>
      <c r="Q11" s="93">
        <f t="shared" si="16"/>
        <v>68</v>
      </c>
      <c r="R11" s="93">
        <f t="shared" si="16"/>
        <v>70</v>
      </c>
      <c r="S11" s="93">
        <f t="shared" si="16"/>
        <v>71</v>
      </c>
      <c r="T11" s="93">
        <f t="shared" si="16"/>
        <v>73</v>
      </c>
      <c r="U11" s="93">
        <f t="shared" si="16"/>
        <v>75</v>
      </c>
      <c r="V11" s="93">
        <f t="shared" si="16"/>
        <v>75</v>
      </c>
      <c r="W11" s="93">
        <f t="shared" si="16"/>
        <v>75</v>
      </c>
      <c r="X11" s="93">
        <f t="shared" si="16"/>
        <v>75</v>
      </c>
      <c r="Y11" s="93">
        <f t="shared" si="16"/>
        <v>75</v>
      </c>
      <c r="Z11" s="93">
        <f t="shared" si="16"/>
        <v>75</v>
      </c>
      <c r="AA11" s="93">
        <f t="shared" si="16"/>
        <v>75</v>
      </c>
      <c r="AB11" s="93">
        <f t="shared" si="16"/>
        <v>74</v>
      </c>
      <c r="AC11" s="93">
        <f t="shared" si="16"/>
        <v>73</v>
      </c>
      <c r="AD11" s="93">
        <f t="shared" si="16"/>
        <v>77</v>
      </c>
      <c r="AE11" s="93">
        <f t="shared" si="16"/>
        <v>78</v>
      </c>
      <c r="AF11" s="93">
        <f t="shared" si="16"/>
        <v>80</v>
      </c>
      <c r="AG11" s="93">
        <f t="shared" si="16"/>
        <v>83</v>
      </c>
      <c r="AH11" s="93">
        <f t="shared" si="16"/>
        <v>83</v>
      </c>
      <c r="AI11" s="93">
        <f t="shared" si="16"/>
        <v>82</v>
      </c>
      <c r="AJ11" s="93">
        <f t="shared" si="16"/>
        <v>84</v>
      </c>
      <c r="AK11" s="93">
        <f t="shared" si="16"/>
        <v>84</v>
      </c>
      <c r="AL11" s="93">
        <f t="shared" si="16"/>
        <v>84</v>
      </c>
      <c r="AM11" s="93">
        <f t="shared" si="16"/>
        <v>85</v>
      </c>
      <c r="AN11" s="93">
        <f t="shared" si="16"/>
        <v>86</v>
      </c>
      <c r="AO11" s="93">
        <f t="shared" si="16"/>
        <v>85</v>
      </c>
      <c r="AP11" s="93">
        <f t="shared" si="16"/>
        <v>86</v>
      </c>
      <c r="AQ11" s="93">
        <f t="shared" si="16"/>
        <v>86</v>
      </c>
      <c r="AR11" s="93">
        <f t="shared" si="16"/>
        <v>86</v>
      </c>
      <c r="AS11" s="93">
        <f t="shared" si="16"/>
        <v>89</v>
      </c>
      <c r="AT11" s="93">
        <f t="shared" si="16"/>
        <v>89</v>
      </c>
      <c r="AU11" s="93">
        <f t="shared" si="16"/>
        <v>89</v>
      </c>
      <c r="AV11" s="93">
        <f t="shared" si="16"/>
        <v>90</v>
      </c>
      <c r="AW11" s="93">
        <f t="shared" si="16"/>
        <v>90</v>
      </c>
      <c r="AX11" s="93">
        <f t="shared" si="16"/>
        <v>90</v>
      </c>
      <c r="AY11" s="93">
        <f t="shared" si="16"/>
        <v>90</v>
      </c>
      <c r="AZ11" s="93">
        <f t="shared" si="16"/>
        <v>90</v>
      </c>
      <c r="BA11" s="93">
        <f t="shared" si="16"/>
        <v>92</v>
      </c>
      <c r="BB11" s="93">
        <f t="shared" si="16"/>
        <v>92</v>
      </c>
      <c r="BC11" s="93">
        <f t="shared" si="16"/>
        <v>92</v>
      </c>
      <c r="BD11" s="93">
        <f t="shared" si="16"/>
        <v>92</v>
      </c>
      <c r="BE11" s="93">
        <f t="shared" si="16"/>
        <v>92</v>
      </c>
      <c r="BF11" s="93">
        <f t="shared" si="16"/>
        <v>94</v>
      </c>
      <c r="BG11" s="93">
        <f t="shared" si="16"/>
        <v>94</v>
      </c>
      <c r="BH11" s="93">
        <f t="shared" si="16"/>
        <v>94</v>
      </c>
      <c r="BI11" s="93">
        <f t="shared" si="16"/>
        <v>96</v>
      </c>
      <c r="BJ11" s="93">
        <f t="shared" si="16"/>
        <v>97</v>
      </c>
      <c r="BK11" s="93">
        <f t="shared" si="16"/>
        <v>97</v>
      </c>
      <c r="BL11" s="93">
        <f t="shared" si="16"/>
        <v>98</v>
      </c>
      <c r="BM11" s="93">
        <f t="shared" si="16"/>
        <v>99</v>
      </c>
      <c r="BN11" s="93">
        <f t="shared" si="16"/>
        <v>99</v>
      </c>
      <c r="BO11" s="93">
        <f t="shared" si="16"/>
        <v>99</v>
      </c>
      <c r="BP11" s="93">
        <f t="shared" ref="BP11:DI11" si="17">SUM(BP12:BP15)</f>
        <v>99</v>
      </c>
      <c r="BQ11" s="93">
        <f t="shared" si="17"/>
        <v>100</v>
      </c>
      <c r="BR11" s="93">
        <f t="shared" si="17"/>
        <v>102</v>
      </c>
      <c r="BS11" s="93">
        <f t="shared" si="17"/>
        <v>102</v>
      </c>
      <c r="BT11" s="93">
        <f t="shared" si="17"/>
        <v>102</v>
      </c>
      <c r="BU11" s="93">
        <f t="shared" si="17"/>
        <v>103</v>
      </c>
      <c r="BV11" s="93">
        <f t="shared" si="17"/>
        <v>103</v>
      </c>
      <c r="BW11" s="93">
        <f t="shared" si="17"/>
        <v>103</v>
      </c>
      <c r="BX11" s="93">
        <f t="shared" si="17"/>
        <v>103</v>
      </c>
      <c r="BY11" s="93">
        <f t="shared" si="17"/>
        <v>103</v>
      </c>
      <c r="BZ11" s="93">
        <f t="shared" si="17"/>
        <v>104</v>
      </c>
      <c r="CA11" s="93">
        <f t="shared" si="17"/>
        <v>104</v>
      </c>
      <c r="CB11" s="93">
        <f t="shared" si="17"/>
        <v>105</v>
      </c>
      <c r="CC11" s="93">
        <f t="shared" si="17"/>
        <v>105</v>
      </c>
      <c r="CD11" s="93">
        <f t="shared" si="17"/>
        <v>106</v>
      </c>
      <c r="CE11" s="93">
        <f t="shared" si="17"/>
        <v>106</v>
      </c>
      <c r="CF11" s="93">
        <f t="shared" si="17"/>
        <v>106</v>
      </c>
      <c r="CG11" s="93">
        <f t="shared" si="17"/>
        <v>107</v>
      </c>
      <c r="CH11" s="93">
        <f t="shared" si="17"/>
        <v>112</v>
      </c>
      <c r="CI11" s="93">
        <f t="shared" si="17"/>
        <v>114</v>
      </c>
      <c r="CJ11" s="93">
        <f t="shared" si="17"/>
        <v>114</v>
      </c>
      <c r="CK11" s="93">
        <f t="shared" si="17"/>
        <v>114</v>
      </c>
      <c r="CL11" s="93">
        <f t="shared" si="17"/>
        <v>115</v>
      </c>
      <c r="CM11" s="93">
        <f t="shared" si="17"/>
        <v>116</v>
      </c>
      <c r="CN11" s="93">
        <f t="shared" si="17"/>
        <v>116</v>
      </c>
      <c r="CO11" s="93">
        <f t="shared" si="17"/>
        <v>118</v>
      </c>
      <c r="CP11" s="93">
        <f t="shared" si="17"/>
        <v>118</v>
      </c>
      <c r="CQ11" s="93">
        <f t="shared" si="17"/>
        <v>121</v>
      </c>
      <c r="CR11" s="93">
        <f t="shared" si="17"/>
        <v>122</v>
      </c>
      <c r="CS11" s="93">
        <f t="shared" si="17"/>
        <v>127</v>
      </c>
      <c r="CT11" s="93">
        <f t="shared" si="17"/>
        <v>131</v>
      </c>
      <c r="CU11" s="170">
        <f t="shared" si="17"/>
        <v>133</v>
      </c>
      <c r="CV11" s="93">
        <f t="shared" si="17"/>
        <v>133</v>
      </c>
      <c r="CW11" s="93">
        <f t="shared" si="17"/>
        <v>133</v>
      </c>
      <c r="CX11" s="93">
        <f t="shared" si="17"/>
        <v>133</v>
      </c>
      <c r="CY11" s="93">
        <f t="shared" si="17"/>
        <v>133</v>
      </c>
      <c r="CZ11" s="93">
        <f t="shared" si="17"/>
        <v>133</v>
      </c>
      <c r="DA11" s="93">
        <f t="shared" si="17"/>
        <v>133</v>
      </c>
      <c r="DB11" s="93">
        <f t="shared" si="17"/>
        <v>134</v>
      </c>
      <c r="DC11" s="93">
        <f t="shared" si="17"/>
        <v>137</v>
      </c>
      <c r="DD11" s="93">
        <f t="shared" si="17"/>
        <v>139</v>
      </c>
      <c r="DE11" s="93">
        <f t="shared" si="17"/>
        <v>141</v>
      </c>
      <c r="DF11" s="93">
        <f t="shared" si="17"/>
        <v>143</v>
      </c>
      <c r="DG11" s="93">
        <f t="shared" si="17"/>
        <v>145</v>
      </c>
      <c r="DH11" s="93">
        <f t="shared" si="17"/>
        <v>147</v>
      </c>
      <c r="DI11" s="93">
        <f t="shared" si="17"/>
        <v>152</v>
      </c>
      <c r="DJ11" s="93">
        <f t="shared" ref="DJ11:DP11" si="18">SUM(DJ12:DJ15)</f>
        <v>162</v>
      </c>
      <c r="DK11" s="93">
        <f t="shared" si="18"/>
        <v>162</v>
      </c>
      <c r="DL11" s="93">
        <f t="shared" si="18"/>
        <v>163</v>
      </c>
      <c r="DM11" s="93">
        <f t="shared" si="18"/>
        <v>164</v>
      </c>
      <c r="DN11" s="93">
        <f t="shared" si="18"/>
        <v>164</v>
      </c>
      <c r="DO11" s="93">
        <f t="shared" si="18"/>
        <v>167</v>
      </c>
      <c r="DP11" s="93">
        <f t="shared" si="18"/>
        <v>168</v>
      </c>
      <c r="DQ11" s="93">
        <f t="shared" ref="DQ11:DV11" si="19">SUM(DQ12:DQ15)</f>
        <v>171</v>
      </c>
      <c r="DR11" s="93">
        <f t="shared" si="19"/>
        <v>172</v>
      </c>
      <c r="DS11" s="93">
        <f t="shared" si="19"/>
        <v>177</v>
      </c>
      <c r="DT11" s="93">
        <f t="shared" si="19"/>
        <v>179</v>
      </c>
      <c r="DU11" s="93">
        <f t="shared" si="19"/>
        <v>184</v>
      </c>
      <c r="DV11" s="243">
        <f t="shared" si="19"/>
        <v>191</v>
      </c>
      <c r="DW11" s="93">
        <f t="shared" ref="DW11:EB11" si="20">SUM(DW12:DW15)</f>
        <v>191</v>
      </c>
      <c r="DX11" s="93">
        <f t="shared" si="20"/>
        <v>191</v>
      </c>
      <c r="DY11" s="93">
        <f t="shared" si="20"/>
        <v>191</v>
      </c>
      <c r="DZ11" s="93">
        <f t="shared" si="20"/>
        <v>191</v>
      </c>
      <c r="EA11" s="93">
        <f t="shared" si="20"/>
        <v>191</v>
      </c>
      <c r="EB11" s="93">
        <f t="shared" si="20"/>
        <v>191</v>
      </c>
      <c r="EC11" s="93">
        <f t="shared" ref="EC11:EH11" si="21">SUM(EC12:EC15)</f>
        <v>193</v>
      </c>
      <c r="ED11" s="93">
        <f t="shared" si="21"/>
        <v>196</v>
      </c>
      <c r="EE11" s="93">
        <f t="shared" si="21"/>
        <v>198</v>
      </c>
      <c r="EF11" s="93">
        <f t="shared" si="21"/>
        <v>201</v>
      </c>
      <c r="EG11" s="93">
        <f t="shared" si="21"/>
        <v>201</v>
      </c>
      <c r="EH11" s="225">
        <f t="shared" si="21"/>
        <v>202</v>
      </c>
      <c r="EI11" s="93">
        <f t="shared" ref="EI11:EN11" si="22">SUM(EI12:EI15)</f>
        <v>202</v>
      </c>
      <c r="EJ11" s="93">
        <f t="shared" si="22"/>
        <v>203</v>
      </c>
      <c r="EK11" s="93">
        <f t="shared" si="22"/>
        <v>203</v>
      </c>
      <c r="EL11" s="93">
        <f t="shared" si="22"/>
        <v>204</v>
      </c>
      <c r="EM11" s="93">
        <f t="shared" si="22"/>
        <v>203</v>
      </c>
      <c r="EN11" s="93">
        <f t="shared" si="22"/>
        <v>205</v>
      </c>
      <c r="EO11" s="93">
        <f t="shared" ref="EO11:EW11" si="23">SUM(EO12:EO15)</f>
        <v>206</v>
      </c>
      <c r="EP11" s="93">
        <f t="shared" si="23"/>
        <v>206</v>
      </c>
      <c r="EQ11" s="93">
        <f t="shared" si="23"/>
        <v>206</v>
      </c>
      <c r="ER11" s="93">
        <f t="shared" si="23"/>
        <v>208</v>
      </c>
      <c r="ES11" s="93">
        <f t="shared" si="23"/>
        <v>211</v>
      </c>
      <c r="ET11" s="170">
        <f t="shared" si="23"/>
        <v>212</v>
      </c>
      <c r="EU11" s="93">
        <f t="shared" si="23"/>
        <v>212</v>
      </c>
      <c r="EV11" s="93">
        <f t="shared" si="23"/>
        <v>212</v>
      </c>
      <c r="EW11" s="93">
        <f t="shared" si="23"/>
        <v>212</v>
      </c>
      <c r="EX11" s="93">
        <f t="shared" ref="EX11:FF11" si="24">SUM(EX12:EX15)</f>
        <v>212</v>
      </c>
      <c r="EY11" s="93">
        <f t="shared" si="24"/>
        <v>212</v>
      </c>
      <c r="EZ11" s="93">
        <f t="shared" si="24"/>
        <v>213</v>
      </c>
      <c r="FA11" s="93">
        <f t="shared" si="24"/>
        <v>213</v>
      </c>
      <c r="FB11" s="93">
        <f t="shared" si="24"/>
        <v>214</v>
      </c>
      <c r="FC11" s="93">
        <f t="shared" si="24"/>
        <v>213</v>
      </c>
      <c r="FD11" s="93">
        <f t="shared" si="24"/>
        <v>215</v>
      </c>
      <c r="FE11" s="93">
        <f t="shared" si="24"/>
        <v>216</v>
      </c>
      <c r="FF11" s="170">
        <f t="shared" si="24"/>
        <v>220</v>
      </c>
      <c r="FG11" s="93">
        <f t="shared" ref="FG11:FM11" si="25">SUM(FG12:FG15)</f>
        <v>220</v>
      </c>
      <c r="FH11" s="93">
        <f t="shared" si="25"/>
        <v>220</v>
      </c>
      <c r="FI11" s="93">
        <f t="shared" si="25"/>
        <v>220</v>
      </c>
      <c r="FJ11" s="93">
        <f t="shared" si="25"/>
        <v>220</v>
      </c>
      <c r="FK11" s="93">
        <f t="shared" si="25"/>
        <v>220</v>
      </c>
      <c r="FL11" s="93">
        <f t="shared" si="25"/>
        <v>220</v>
      </c>
      <c r="FM11" s="93">
        <f t="shared" si="25"/>
        <v>220</v>
      </c>
      <c r="FN11" s="93">
        <f t="shared" ref="FN11:FS11" si="26">SUM(FN12:FN15)</f>
        <v>220</v>
      </c>
      <c r="FO11" s="93">
        <f t="shared" si="26"/>
        <v>220</v>
      </c>
      <c r="FP11" s="93">
        <f t="shared" si="26"/>
        <v>221</v>
      </c>
      <c r="FQ11" s="93">
        <f t="shared" si="26"/>
        <v>223</v>
      </c>
      <c r="FR11" s="93">
        <f t="shared" si="26"/>
        <v>227</v>
      </c>
      <c r="FS11" s="170">
        <f t="shared" si="26"/>
        <v>232</v>
      </c>
      <c r="FT11" s="93">
        <f t="shared" ref="FT11:FY11" si="27">SUM(FT12:FT15)</f>
        <v>231</v>
      </c>
      <c r="FU11" s="93">
        <f t="shared" si="27"/>
        <v>231</v>
      </c>
      <c r="FV11" s="93">
        <f t="shared" si="27"/>
        <v>232</v>
      </c>
      <c r="FW11" s="93">
        <f t="shared" si="27"/>
        <v>232</v>
      </c>
      <c r="FX11" s="93">
        <f t="shared" si="27"/>
        <v>232</v>
      </c>
      <c r="FY11" s="93">
        <f t="shared" si="27"/>
        <v>232</v>
      </c>
      <c r="FZ11" s="93">
        <f>SUM(FZ12:FZ15)</f>
        <v>233</v>
      </c>
      <c r="GA11" s="93">
        <f>SUM(GA12:GA15)</f>
        <v>234</v>
      </c>
      <c r="GB11" s="93">
        <f>SUM(GB12:GB15)</f>
        <v>234</v>
      </c>
      <c r="GC11" s="93">
        <f t="shared" ref="GC11:GE11" si="28">SUM(GC12:GC15)</f>
        <v>234</v>
      </c>
      <c r="GD11" s="93">
        <f t="shared" si="28"/>
        <v>237</v>
      </c>
      <c r="GE11" s="170">
        <f t="shared" si="28"/>
        <v>240</v>
      </c>
      <c r="GF11" s="93">
        <f t="shared" ref="GF11" si="29">SUM(GF12:GF15)</f>
        <v>241</v>
      </c>
      <c r="GG11" s="93">
        <f t="shared" ref="GG11:GI11" si="30">SUM(GG12:GG15)</f>
        <v>241</v>
      </c>
      <c r="GH11" s="93">
        <f t="shared" si="30"/>
        <v>242</v>
      </c>
      <c r="GI11" s="93">
        <f t="shared" si="30"/>
        <v>241</v>
      </c>
      <c r="GJ11" s="93">
        <f t="shared" ref="GJ11:GK11" si="31">SUM(GJ12:GJ15)</f>
        <v>241</v>
      </c>
      <c r="GK11" s="93">
        <f t="shared" si="31"/>
        <v>241</v>
      </c>
      <c r="GL11" s="93">
        <f t="shared" ref="GL11:GN11" si="32">SUM(GL12:GL15)</f>
        <v>241</v>
      </c>
      <c r="GM11" s="93">
        <f t="shared" si="32"/>
        <v>241</v>
      </c>
      <c r="GN11" s="93">
        <f t="shared" si="32"/>
        <v>241</v>
      </c>
      <c r="GO11" s="93">
        <f t="shared" ref="GO11:GP11" si="33">SUM(GO12:GO15)</f>
        <v>242</v>
      </c>
      <c r="GP11" s="93">
        <f t="shared" si="33"/>
        <v>244</v>
      </c>
      <c r="GQ11" s="93">
        <f t="shared" ref="GQ11:GR11" si="34">SUM(GQ12:GQ15)</f>
        <v>247</v>
      </c>
      <c r="GR11" s="93">
        <f t="shared" si="34"/>
        <v>248</v>
      </c>
      <c r="GS11" s="93">
        <f t="shared" ref="GS11:GT11" si="35">SUM(GS12:GS15)</f>
        <v>248</v>
      </c>
      <c r="GT11" s="93">
        <f t="shared" si="35"/>
        <v>249</v>
      </c>
    </row>
    <row r="12" spans="1:202">
      <c r="A12" s="13"/>
      <c r="B12" s="13"/>
      <c r="C12" s="15" t="s">
        <v>5</v>
      </c>
      <c r="D12" s="16">
        <v>43</v>
      </c>
      <c r="E12" s="17">
        <v>44</v>
      </c>
      <c r="F12">
        <v>44</v>
      </c>
      <c r="G12">
        <v>43</v>
      </c>
      <c r="H12" s="18">
        <v>44</v>
      </c>
      <c r="I12" s="17">
        <v>45</v>
      </c>
      <c r="J12">
        <v>46</v>
      </c>
      <c r="K12">
        <v>50</v>
      </c>
      <c r="L12" s="18">
        <v>53</v>
      </c>
      <c r="M12" s="17">
        <v>53</v>
      </c>
      <c r="N12">
        <v>53</v>
      </c>
      <c r="O12">
        <v>54</v>
      </c>
      <c r="P12" s="18">
        <v>55</v>
      </c>
      <c r="Q12" s="33">
        <v>55</v>
      </c>
      <c r="R12" s="34">
        <v>56</v>
      </c>
      <c r="S12" s="34">
        <v>56</v>
      </c>
      <c r="T12" s="34">
        <v>57</v>
      </c>
      <c r="U12" s="18">
        <v>58</v>
      </c>
      <c r="V12" s="24">
        <v>58</v>
      </c>
      <c r="W12" s="22">
        <v>58</v>
      </c>
      <c r="X12" s="22">
        <f>W12</f>
        <v>58</v>
      </c>
      <c r="Y12" s="37">
        <v>58</v>
      </c>
      <c r="Z12" s="37">
        <v>58</v>
      </c>
      <c r="AA12" s="22">
        <v>58</v>
      </c>
      <c r="AB12" s="22">
        <v>57</v>
      </c>
      <c r="AC12" s="19">
        <v>56</v>
      </c>
      <c r="AD12" s="24">
        <v>57</v>
      </c>
      <c r="AE12" s="22">
        <v>58</v>
      </c>
      <c r="AF12" s="22">
        <v>59</v>
      </c>
      <c r="AG12" s="25">
        <v>62</v>
      </c>
      <c r="AH12" s="106">
        <v>62</v>
      </c>
      <c r="AI12" s="94">
        <v>61</v>
      </c>
      <c r="AJ12" s="94">
        <v>62</v>
      </c>
      <c r="AK12" s="94">
        <v>62</v>
      </c>
      <c r="AL12" s="94">
        <v>62</v>
      </c>
      <c r="AM12" s="94">
        <v>63</v>
      </c>
      <c r="AN12" s="94">
        <v>63</v>
      </c>
      <c r="AO12" s="94">
        <v>62</v>
      </c>
      <c r="AP12" s="94">
        <v>62</v>
      </c>
      <c r="AQ12" s="94">
        <v>62</v>
      </c>
      <c r="AR12" s="94">
        <v>62</v>
      </c>
      <c r="AS12" s="129">
        <v>65</v>
      </c>
      <c r="AT12" s="117">
        <v>65</v>
      </c>
      <c r="AU12" s="94">
        <v>65</v>
      </c>
      <c r="AV12" s="94">
        <v>66</v>
      </c>
      <c r="AW12" s="94">
        <v>66</v>
      </c>
      <c r="AX12" s="94">
        <v>66</v>
      </c>
      <c r="AY12" s="94">
        <v>66</v>
      </c>
      <c r="AZ12" s="94">
        <v>66</v>
      </c>
      <c r="BA12" s="94">
        <v>67</v>
      </c>
      <c r="BB12" s="94">
        <v>67</v>
      </c>
      <c r="BC12" s="94">
        <v>67</v>
      </c>
      <c r="BD12" s="94">
        <v>67</v>
      </c>
      <c r="BE12" s="94">
        <v>67</v>
      </c>
      <c r="BF12" s="129">
        <v>68</v>
      </c>
      <c r="BG12" s="117">
        <v>68</v>
      </c>
      <c r="BH12" s="94">
        <v>68</v>
      </c>
      <c r="BI12" s="94">
        <v>69</v>
      </c>
      <c r="BJ12" s="94">
        <v>69</v>
      </c>
      <c r="BK12" s="94">
        <v>69</v>
      </c>
      <c r="BL12" s="94">
        <v>69</v>
      </c>
      <c r="BM12" s="94">
        <v>69</v>
      </c>
      <c r="BN12" s="94">
        <v>69</v>
      </c>
      <c r="BO12" s="94">
        <v>69</v>
      </c>
      <c r="BP12" s="94">
        <v>69</v>
      </c>
      <c r="BQ12" s="94">
        <v>69</v>
      </c>
      <c r="BR12" s="94">
        <v>71</v>
      </c>
      <c r="BS12" s="94">
        <v>71</v>
      </c>
      <c r="BT12" s="129">
        <v>71</v>
      </c>
      <c r="BU12" s="117">
        <v>71</v>
      </c>
      <c r="BV12" s="94">
        <v>71</v>
      </c>
      <c r="BW12" s="94">
        <v>71</v>
      </c>
      <c r="BX12" s="94">
        <v>71</v>
      </c>
      <c r="BY12" s="94">
        <v>71</v>
      </c>
      <c r="BZ12" s="94">
        <v>71</v>
      </c>
      <c r="CA12" s="157">
        <v>71</v>
      </c>
      <c r="CB12" s="94">
        <v>72</v>
      </c>
      <c r="CC12" s="94">
        <v>72</v>
      </c>
      <c r="CD12" s="94">
        <v>73</v>
      </c>
      <c r="CE12" s="94">
        <v>73</v>
      </c>
      <c r="CF12" s="94">
        <v>73</v>
      </c>
      <c r="CG12" s="94">
        <v>73</v>
      </c>
      <c r="CH12" s="94">
        <v>76</v>
      </c>
      <c r="CI12" s="171">
        <v>78</v>
      </c>
      <c r="CJ12" s="94">
        <v>78</v>
      </c>
      <c r="CK12" s="94">
        <v>78</v>
      </c>
      <c r="CL12" s="94">
        <v>79</v>
      </c>
      <c r="CM12" s="94">
        <v>80</v>
      </c>
      <c r="CN12" s="94">
        <v>80</v>
      </c>
      <c r="CO12" s="94">
        <v>80</v>
      </c>
      <c r="CP12" s="94">
        <v>80</v>
      </c>
      <c r="CQ12" s="94">
        <v>81</v>
      </c>
      <c r="CR12" s="94">
        <v>81</v>
      </c>
      <c r="CS12" s="94">
        <v>82</v>
      </c>
      <c r="CT12" s="94">
        <v>84</v>
      </c>
      <c r="CU12" s="171">
        <v>85</v>
      </c>
      <c r="CV12" s="94">
        <v>85</v>
      </c>
      <c r="CW12" s="188">
        <v>85</v>
      </c>
      <c r="CX12" s="94">
        <v>85</v>
      </c>
      <c r="CY12" s="94">
        <v>85</v>
      </c>
      <c r="CZ12" s="94">
        <v>85</v>
      </c>
      <c r="DA12" s="94">
        <v>85</v>
      </c>
      <c r="DB12" s="94">
        <v>86</v>
      </c>
      <c r="DC12" s="94">
        <v>88</v>
      </c>
      <c r="DD12" s="94">
        <v>88</v>
      </c>
      <c r="DE12" s="94">
        <v>89</v>
      </c>
      <c r="DF12" s="94">
        <v>90</v>
      </c>
      <c r="DG12" s="94">
        <v>92</v>
      </c>
      <c r="DH12" s="94">
        <v>93</v>
      </c>
      <c r="DI12" s="94">
        <v>95</v>
      </c>
      <c r="DJ12" s="94">
        <v>97</v>
      </c>
      <c r="DK12" s="94">
        <v>97</v>
      </c>
      <c r="DL12" s="94">
        <v>97</v>
      </c>
      <c r="DM12" s="94">
        <v>97</v>
      </c>
      <c r="DN12" s="94">
        <v>97</v>
      </c>
      <c r="DO12" s="94">
        <v>97</v>
      </c>
      <c r="DP12" s="94">
        <v>97</v>
      </c>
      <c r="DQ12" s="94">
        <v>98</v>
      </c>
      <c r="DR12" s="94">
        <v>98</v>
      </c>
      <c r="DS12" s="94">
        <v>100</v>
      </c>
      <c r="DT12" s="94">
        <v>101</v>
      </c>
      <c r="DU12" s="94">
        <v>104</v>
      </c>
      <c r="DV12" s="244">
        <v>105</v>
      </c>
      <c r="DW12" s="94">
        <v>105</v>
      </c>
      <c r="DX12" s="94">
        <v>105</v>
      </c>
      <c r="DY12" s="94">
        <v>105</v>
      </c>
      <c r="DZ12" s="94">
        <v>105</v>
      </c>
      <c r="EA12" s="94">
        <v>105</v>
      </c>
      <c r="EB12" s="94">
        <v>105</v>
      </c>
      <c r="EC12" s="94">
        <v>105</v>
      </c>
      <c r="ED12" s="94">
        <v>105</v>
      </c>
      <c r="EE12" s="94">
        <v>107</v>
      </c>
      <c r="EF12" s="94">
        <v>108</v>
      </c>
      <c r="EG12" s="94">
        <v>108</v>
      </c>
      <c r="EH12" s="226">
        <v>109</v>
      </c>
      <c r="EI12" s="94">
        <v>109</v>
      </c>
      <c r="EJ12" s="94">
        <v>109</v>
      </c>
      <c r="EK12" s="94">
        <v>109</v>
      </c>
      <c r="EL12" s="94">
        <v>109</v>
      </c>
      <c r="EM12" s="94">
        <v>108</v>
      </c>
      <c r="EN12" s="94">
        <v>109</v>
      </c>
      <c r="EO12" s="94">
        <v>110</v>
      </c>
      <c r="EP12" s="94">
        <v>110</v>
      </c>
      <c r="EQ12" s="94">
        <v>110</v>
      </c>
      <c r="ER12" s="94">
        <v>111</v>
      </c>
      <c r="ES12" s="94">
        <v>114</v>
      </c>
      <c r="ET12" s="171">
        <v>114</v>
      </c>
      <c r="EU12" s="94">
        <v>114</v>
      </c>
      <c r="EV12" s="94">
        <v>114</v>
      </c>
      <c r="EW12" s="94">
        <v>114</v>
      </c>
      <c r="EX12" s="94">
        <v>114</v>
      </c>
      <c r="EY12" s="94">
        <v>114</v>
      </c>
      <c r="EZ12" s="94">
        <v>114</v>
      </c>
      <c r="FA12" s="94">
        <v>114</v>
      </c>
      <c r="FB12" s="94">
        <v>114</v>
      </c>
      <c r="FC12" s="94">
        <v>114</v>
      </c>
      <c r="FD12" s="94">
        <v>116</v>
      </c>
      <c r="FE12" s="94">
        <v>116</v>
      </c>
      <c r="FF12" s="171">
        <v>119</v>
      </c>
      <c r="FG12" s="94">
        <v>119</v>
      </c>
      <c r="FH12" s="94">
        <v>119</v>
      </c>
      <c r="FI12" s="94">
        <v>119</v>
      </c>
      <c r="FJ12" s="94">
        <v>119</v>
      </c>
      <c r="FK12" s="94">
        <v>119</v>
      </c>
      <c r="FL12" s="94">
        <v>119</v>
      </c>
      <c r="FM12" s="94">
        <v>119</v>
      </c>
      <c r="FN12" s="94">
        <v>119</v>
      </c>
      <c r="FO12" s="94">
        <v>119</v>
      </c>
      <c r="FP12" s="94">
        <v>120</v>
      </c>
      <c r="FQ12" s="94">
        <v>121</v>
      </c>
      <c r="FR12" s="94">
        <v>125</v>
      </c>
      <c r="FS12" s="171">
        <v>128</v>
      </c>
      <c r="FT12" s="94">
        <v>127</v>
      </c>
      <c r="FU12" s="94">
        <v>127</v>
      </c>
      <c r="FV12" s="94">
        <v>127</v>
      </c>
      <c r="FW12" s="94">
        <v>127</v>
      </c>
      <c r="FX12" s="94">
        <v>127</v>
      </c>
      <c r="FY12" s="94">
        <v>127</v>
      </c>
      <c r="FZ12" s="94">
        <v>127</v>
      </c>
      <c r="GA12" s="94">
        <v>127</v>
      </c>
      <c r="GB12" s="94">
        <v>127</v>
      </c>
      <c r="GC12" s="94">
        <v>128</v>
      </c>
      <c r="GD12" s="94">
        <v>130</v>
      </c>
      <c r="GE12" s="171">
        <v>134</v>
      </c>
      <c r="GF12" s="94">
        <v>135</v>
      </c>
      <c r="GG12" s="94">
        <v>136</v>
      </c>
      <c r="GH12" s="94">
        <v>136</v>
      </c>
      <c r="GI12" s="94">
        <v>136</v>
      </c>
      <c r="GJ12" s="94">
        <v>136</v>
      </c>
      <c r="GK12" s="94">
        <v>136</v>
      </c>
      <c r="GL12" s="94">
        <v>136</v>
      </c>
      <c r="GM12" s="94">
        <v>136</v>
      </c>
      <c r="GN12" s="94">
        <v>136</v>
      </c>
      <c r="GO12" s="94">
        <v>137</v>
      </c>
      <c r="GP12" s="94">
        <v>137</v>
      </c>
      <c r="GQ12" s="94">
        <v>139</v>
      </c>
      <c r="GR12" s="94">
        <v>139</v>
      </c>
      <c r="GS12" s="94">
        <v>139</v>
      </c>
      <c r="GT12" s="94">
        <v>140</v>
      </c>
    </row>
    <row r="13" spans="1:202">
      <c r="A13" s="13"/>
      <c r="B13" s="13"/>
      <c r="C13" s="15" t="s">
        <v>6</v>
      </c>
      <c r="D13" s="16"/>
      <c r="E13" s="17"/>
      <c r="H13" s="18"/>
      <c r="I13" s="17"/>
      <c r="L13" s="18">
        <v>1</v>
      </c>
      <c r="M13" s="17">
        <v>1</v>
      </c>
      <c r="N13">
        <v>2</v>
      </c>
      <c r="O13">
        <v>2</v>
      </c>
      <c r="P13" s="18">
        <v>2</v>
      </c>
      <c r="Q13" s="33">
        <v>3</v>
      </c>
      <c r="R13" s="34">
        <v>3</v>
      </c>
      <c r="S13" s="34">
        <v>3</v>
      </c>
      <c r="T13" s="34">
        <v>4</v>
      </c>
      <c r="U13" s="18">
        <v>5</v>
      </c>
      <c r="V13" s="24">
        <v>5</v>
      </c>
      <c r="W13" s="22">
        <v>5</v>
      </c>
      <c r="X13" s="22">
        <f>W13</f>
        <v>5</v>
      </c>
      <c r="Y13" s="37">
        <v>5</v>
      </c>
      <c r="Z13" s="37">
        <v>5</v>
      </c>
      <c r="AA13" s="22">
        <v>5</v>
      </c>
      <c r="AB13" s="22">
        <v>5</v>
      </c>
      <c r="AC13" s="19">
        <v>5</v>
      </c>
      <c r="AD13" s="24">
        <v>7</v>
      </c>
      <c r="AE13" s="22">
        <v>7</v>
      </c>
      <c r="AF13" s="22">
        <v>7</v>
      </c>
      <c r="AG13" s="25">
        <v>7</v>
      </c>
      <c r="AH13" s="106">
        <v>7</v>
      </c>
      <c r="AI13" s="94">
        <v>7</v>
      </c>
      <c r="AJ13" s="94">
        <v>7</v>
      </c>
      <c r="AK13" s="94">
        <v>7</v>
      </c>
      <c r="AL13" s="94">
        <v>7</v>
      </c>
      <c r="AM13" s="94">
        <v>7</v>
      </c>
      <c r="AN13" s="94">
        <v>7</v>
      </c>
      <c r="AO13" s="94">
        <v>7</v>
      </c>
      <c r="AP13" s="94">
        <v>7</v>
      </c>
      <c r="AQ13" s="94">
        <v>7</v>
      </c>
      <c r="AR13" s="94">
        <v>7</v>
      </c>
      <c r="AS13" s="129">
        <v>7</v>
      </c>
      <c r="AT13" s="117">
        <v>7</v>
      </c>
      <c r="AU13" s="94">
        <v>7</v>
      </c>
      <c r="AV13" s="94">
        <v>7</v>
      </c>
      <c r="AW13" s="94">
        <v>7</v>
      </c>
      <c r="AX13" s="94">
        <v>7</v>
      </c>
      <c r="AY13" s="94">
        <v>7</v>
      </c>
      <c r="AZ13" s="94">
        <v>7</v>
      </c>
      <c r="BA13" s="94">
        <v>7</v>
      </c>
      <c r="BB13" s="94">
        <v>7</v>
      </c>
      <c r="BC13" s="94">
        <v>7</v>
      </c>
      <c r="BD13" s="94">
        <v>7</v>
      </c>
      <c r="BE13" s="94">
        <v>7</v>
      </c>
      <c r="BF13" s="129">
        <v>7</v>
      </c>
      <c r="BG13" s="117">
        <v>7</v>
      </c>
      <c r="BH13" s="94">
        <v>7</v>
      </c>
      <c r="BI13" s="94">
        <v>7</v>
      </c>
      <c r="BJ13" s="94">
        <v>7</v>
      </c>
      <c r="BK13" s="94">
        <v>7</v>
      </c>
      <c r="BL13" s="94">
        <v>7</v>
      </c>
      <c r="BM13" s="94">
        <v>7</v>
      </c>
      <c r="BN13" s="94">
        <v>7</v>
      </c>
      <c r="BO13" s="94">
        <v>7</v>
      </c>
      <c r="BP13" s="94">
        <v>7</v>
      </c>
      <c r="BQ13" s="94">
        <v>7</v>
      </c>
      <c r="BR13" s="94">
        <v>7</v>
      </c>
      <c r="BS13" s="94">
        <v>7</v>
      </c>
      <c r="BT13" s="129">
        <v>7</v>
      </c>
      <c r="BU13" s="117">
        <v>7</v>
      </c>
      <c r="BV13" s="94">
        <v>7</v>
      </c>
      <c r="BW13" s="94">
        <v>7</v>
      </c>
      <c r="BX13" s="94">
        <v>7</v>
      </c>
      <c r="BY13" s="94">
        <v>7</v>
      </c>
      <c r="BZ13" s="94">
        <v>7</v>
      </c>
      <c r="CA13" s="157">
        <v>7</v>
      </c>
      <c r="CB13" s="94">
        <v>7</v>
      </c>
      <c r="CC13" s="94">
        <v>7</v>
      </c>
      <c r="CD13" s="94">
        <v>7</v>
      </c>
      <c r="CE13" s="94">
        <v>7</v>
      </c>
      <c r="CF13" s="94">
        <v>7</v>
      </c>
      <c r="CG13" s="94">
        <v>8</v>
      </c>
      <c r="CH13" s="94">
        <v>8</v>
      </c>
      <c r="CI13" s="171">
        <v>8</v>
      </c>
      <c r="CJ13" s="94">
        <v>8</v>
      </c>
      <c r="CK13" s="94">
        <v>8</v>
      </c>
      <c r="CL13" s="94">
        <v>8</v>
      </c>
      <c r="CM13" s="94">
        <v>8</v>
      </c>
      <c r="CN13" s="94">
        <v>8</v>
      </c>
      <c r="CO13" s="94">
        <v>8</v>
      </c>
      <c r="CP13" s="94">
        <v>8</v>
      </c>
      <c r="CQ13" s="94">
        <v>9</v>
      </c>
      <c r="CR13" s="94">
        <v>9</v>
      </c>
      <c r="CS13" s="94">
        <v>10</v>
      </c>
      <c r="CT13" s="94">
        <v>12</v>
      </c>
      <c r="CU13" s="171">
        <v>12</v>
      </c>
      <c r="CV13" s="94">
        <v>12</v>
      </c>
      <c r="CW13" s="188">
        <v>12</v>
      </c>
      <c r="CX13" s="94">
        <v>12</v>
      </c>
      <c r="CY13" s="94">
        <v>12</v>
      </c>
      <c r="CZ13" s="94">
        <v>12</v>
      </c>
      <c r="DA13" s="94">
        <v>12</v>
      </c>
      <c r="DB13" s="94">
        <v>12</v>
      </c>
      <c r="DC13" s="94">
        <v>12</v>
      </c>
      <c r="DD13" s="94">
        <v>12</v>
      </c>
      <c r="DE13" s="94">
        <v>12</v>
      </c>
      <c r="DF13" s="94">
        <v>12</v>
      </c>
      <c r="DG13" s="94">
        <v>12</v>
      </c>
      <c r="DH13" s="94">
        <v>13</v>
      </c>
      <c r="DI13" s="94">
        <v>14</v>
      </c>
      <c r="DJ13" s="94">
        <v>17</v>
      </c>
      <c r="DK13" s="94">
        <v>17</v>
      </c>
      <c r="DL13" s="94">
        <v>17</v>
      </c>
      <c r="DM13" s="94">
        <v>17</v>
      </c>
      <c r="DN13" s="94">
        <v>17</v>
      </c>
      <c r="DO13" s="94">
        <v>17</v>
      </c>
      <c r="DP13" s="94">
        <v>17</v>
      </c>
      <c r="DQ13" s="94">
        <v>17</v>
      </c>
      <c r="DR13" s="94">
        <v>18</v>
      </c>
      <c r="DS13" s="94">
        <v>19</v>
      </c>
      <c r="DT13" s="94">
        <v>19</v>
      </c>
      <c r="DU13" s="94">
        <v>19</v>
      </c>
      <c r="DV13" s="244">
        <v>20</v>
      </c>
      <c r="DW13" s="94">
        <v>20</v>
      </c>
      <c r="DX13" s="94">
        <v>20</v>
      </c>
      <c r="DY13" s="94">
        <v>20</v>
      </c>
      <c r="DZ13" s="94">
        <v>20</v>
      </c>
      <c r="EA13" s="94">
        <v>20</v>
      </c>
      <c r="EB13" s="94">
        <v>20</v>
      </c>
      <c r="EC13" s="94">
        <v>20</v>
      </c>
      <c r="ED13" s="94">
        <v>23</v>
      </c>
      <c r="EE13" s="94">
        <v>23</v>
      </c>
      <c r="EF13" s="94">
        <v>25</v>
      </c>
      <c r="EG13" s="94">
        <v>25</v>
      </c>
      <c r="EH13" s="226">
        <v>25</v>
      </c>
      <c r="EI13" s="94">
        <v>25</v>
      </c>
      <c r="EJ13" s="94">
        <v>26</v>
      </c>
      <c r="EK13" s="94">
        <v>26</v>
      </c>
      <c r="EL13" s="94">
        <v>27</v>
      </c>
      <c r="EM13" s="94">
        <v>27</v>
      </c>
      <c r="EN13" s="94">
        <v>28</v>
      </c>
      <c r="EO13" s="94">
        <v>28</v>
      </c>
      <c r="EP13" s="94">
        <v>28</v>
      </c>
      <c r="EQ13" s="94">
        <v>28</v>
      </c>
      <c r="ER13" s="94">
        <v>29</v>
      </c>
      <c r="ES13" s="94">
        <v>29</v>
      </c>
      <c r="ET13" s="171">
        <v>30</v>
      </c>
      <c r="EU13" s="94">
        <v>30</v>
      </c>
      <c r="EV13" s="94">
        <v>30</v>
      </c>
      <c r="EW13" s="94">
        <v>30</v>
      </c>
      <c r="EX13" s="94">
        <v>30</v>
      </c>
      <c r="EY13" s="94">
        <v>30</v>
      </c>
      <c r="EZ13" s="94">
        <v>31</v>
      </c>
      <c r="FA13" s="94">
        <v>31</v>
      </c>
      <c r="FB13" s="94">
        <v>32</v>
      </c>
      <c r="FC13" s="94">
        <v>32</v>
      </c>
      <c r="FD13" s="94">
        <v>32</v>
      </c>
      <c r="FE13" s="94">
        <v>32</v>
      </c>
      <c r="FF13" s="171">
        <v>33</v>
      </c>
      <c r="FG13" s="94">
        <v>33</v>
      </c>
      <c r="FH13" s="94">
        <v>33</v>
      </c>
      <c r="FI13" s="94">
        <v>33</v>
      </c>
      <c r="FJ13" s="94">
        <v>33</v>
      </c>
      <c r="FK13" s="94">
        <v>33</v>
      </c>
      <c r="FL13" s="94">
        <v>33</v>
      </c>
      <c r="FM13" s="94">
        <v>33</v>
      </c>
      <c r="FN13" s="94">
        <v>33</v>
      </c>
      <c r="FO13" s="94">
        <v>33</v>
      </c>
      <c r="FP13" s="94">
        <v>33</v>
      </c>
      <c r="FQ13" s="94">
        <v>33</v>
      </c>
      <c r="FR13" s="94">
        <v>33</v>
      </c>
      <c r="FS13" s="171">
        <v>33</v>
      </c>
      <c r="FT13" s="94">
        <v>33</v>
      </c>
      <c r="FU13" s="94">
        <v>33</v>
      </c>
      <c r="FV13" s="94">
        <v>33</v>
      </c>
      <c r="FW13" s="94">
        <v>33</v>
      </c>
      <c r="FX13" s="94">
        <v>33</v>
      </c>
      <c r="FY13" s="94">
        <v>33</v>
      </c>
      <c r="FZ13" s="94">
        <v>33</v>
      </c>
      <c r="GA13" s="94">
        <v>33</v>
      </c>
      <c r="GB13" s="94">
        <v>33</v>
      </c>
      <c r="GC13" s="94">
        <v>33</v>
      </c>
      <c r="GD13" s="94">
        <v>33</v>
      </c>
      <c r="GE13" s="171">
        <v>33</v>
      </c>
      <c r="GF13" s="94">
        <v>33</v>
      </c>
      <c r="GG13" s="94">
        <v>33</v>
      </c>
      <c r="GH13" s="94">
        <v>33</v>
      </c>
      <c r="GI13" s="94">
        <v>33</v>
      </c>
      <c r="GJ13" s="94">
        <v>33</v>
      </c>
      <c r="GK13" s="94">
        <v>33</v>
      </c>
      <c r="GL13" s="94">
        <v>33</v>
      </c>
      <c r="GM13" s="94">
        <v>33</v>
      </c>
      <c r="GN13" s="94">
        <v>33</v>
      </c>
      <c r="GO13" s="94">
        <v>33</v>
      </c>
      <c r="GP13" s="94">
        <v>33</v>
      </c>
      <c r="GQ13" s="94">
        <v>33</v>
      </c>
      <c r="GR13" s="94">
        <v>33</v>
      </c>
      <c r="GS13" s="94">
        <v>33</v>
      </c>
      <c r="GT13" s="94">
        <v>33</v>
      </c>
    </row>
    <row r="14" spans="1:202">
      <c r="A14" s="13"/>
      <c r="B14" s="13"/>
      <c r="C14" s="15" t="s">
        <v>7</v>
      </c>
      <c r="D14" s="16"/>
      <c r="E14" s="17"/>
      <c r="H14" s="18"/>
      <c r="I14" s="17">
        <v>4</v>
      </c>
      <c r="J14">
        <v>5</v>
      </c>
      <c r="K14">
        <v>7</v>
      </c>
      <c r="L14" s="18">
        <v>8</v>
      </c>
      <c r="M14" s="17">
        <v>9</v>
      </c>
      <c r="N14">
        <v>9</v>
      </c>
      <c r="O14">
        <v>10</v>
      </c>
      <c r="P14" s="18">
        <v>10</v>
      </c>
      <c r="Q14" s="33">
        <v>10</v>
      </c>
      <c r="R14" s="34">
        <v>11</v>
      </c>
      <c r="S14" s="34">
        <v>12</v>
      </c>
      <c r="T14" s="34">
        <f>S14</f>
        <v>12</v>
      </c>
      <c r="U14" s="18">
        <f>T14</f>
        <v>12</v>
      </c>
      <c r="V14" s="24">
        <f>U14</f>
        <v>12</v>
      </c>
      <c r="W14" s="22">
        <f>V14</f>
        <v>12</v>
      </c>
      <c r="X14" s="22">
        <f>W14</f>
        <v>12</v>
      </c>
      <c r="Y14" s="37">
        <v>12</v>
      </c>
      <c r="Z14" s="37">
        <v>12</v>
      </c>
      <c r="AA14" s="22">
        <v>12</v>
      </c>
      <c r="AB14" s="22">
        <v>12</v>
      </c>
      <c r="AC14" s="19">
        <v>12</v>
      </c>
      <c r="AD14" s="24">
        <v>13</v>
      </c>
      <c r="AE14" s="22">
        <v>13</v>
      </c>
      <c r="AF14" s="22">
        <v>14</v>
      </c>
      <c r="AG14" s="25">
        <v>14</v>
      </c>
      <c r="AH14" s="106">
        <v>14</v>
      </c>
      <c r="AI14" s="94">
        <v>14</v>
      </c>
      <c r="AJ14" s="94">
        <v>15</v>
      </c>
      <c r="AK14" s="94">
        <v>15</v>
      </c>
      <c r="AL14" s="94">
        <v>15</v>
      </c>
      <c r="AM14" s="94">
        <v>15</v>
      </c>
      <c r="AN14" s="94">
        <v>16</v>
      </c>
      <c r="AO14" s="94">
        <v>16</v>
      </c>
      <c r="AP14" s="94">
        <v>17</v>
      </c>
      <c r="AQ14" s="94">
        <v>17</v>
      </c>
      <c r="AR14" s="94">
        <v>17</v>
      </c>
      <c r="AS14" s="129">
        <v>17</v>
      </c>
      <c r="AT14" s="117">
        <v>17</v>
      </c>
      <c r="AU14" s="94">
        <v>17</v>
      </c>
      <c r="AV14" s="94">
        <v>17</v>
      </c>
      <c r="AW14" s="94">
        <v>17</v>
      </c>
      <c r="AX14" s="94">
        <v>17</v>
      </c>
      <c r="AY14" s="94">
        <v>17</v>
      </c>
      <c r="AZ14" s="94">
        <v>17</v>
      </c>
      <c r="BA14" s="94">
        <v>18</v>
      </c>
      <c r="BB14" s="94">
        <v>18</v>
      </c>
      <c r="BC14" s="94">
        <v>18</v>
      </c>
      <c r="BD14" s="94">
        <v>18</v>
      </c>
      <c r="BE14" s="94">
        <v>18</v>
      </c>
      <c r="BF14" s="129">
        <v>19</v>
      </c>
      <c r="BG14" s="117">
        <v>19</v>
      </c>
      <c r="BH14" s="94">
        <v>19</v>
      </c>
      <c r="BI14" s="94">
        <v>20</v>
      </c>
      <c r="BJ14" s="94">
        <v>21</v>
      </c>
      <c r="BK14" s="94">
        <v>21</v>
      </c>
      <c r="BL14" s="94">
        <v>22</v>
      </c>
      <c r="BM14" s="94">
        <v>23</v>
      </c>
      <c r="BN14" s="94">
        <v>23</v>
      </c>
      <c r="BO14" s="94">
        <v>23</v>
      </c>
      <c r="BP14" s="94">
        <v>23</v>
      </c>
      <c r="BQ14" s="94">
        <v>24</v>
      </c>
      <c r="BR14" s="94">
        <v>24</v>
      </c>
      <c r="BS14" s="94">
        <v>24</v>
      </c>
      <c r="BT14" s="129">
        <v>24</v>
      </c>
      <c r="BU14" s="117">
        <v>25</v>
      </c>
      <c r="BV14" s="94">
        <v>25</v>
      </c>
      <c r="BW14" s="94">
        <v>25</v>
      </c>
      <c r="BX14" s="94">
        <v>25</v>
      </c>
      <c r="BY14" s="94">
        <v>25</v>
      </c>
      <c r="BZ14" s="94">
        <v>26</v>
      </c>
      <c r="CA14" s="157">
        <v>26</v>
      </c>
      <c r="CB14" s="94">
        <v>26</v>
      </c>
      <c r="CC14" s="94">
        <v>26</v>
      </c>
      <c r="CD14" s="94">
        <v>26</v>
      </c>
      <c r="CE14" s="94">
        <v>26</v>
      </c>
      <c r="CF14" s="94">
        <v>26</v>
      </c>
      <c r="CG14" s="94">
        <v>26</v>
      </c>
      <c r="CH14" s="94">
        <v>28</v>
      </c>
      <c r="CI14" s="171">
        <v>28</v>
      </c>
      <c r="CJ14" s="94">
        <v>28</v>
      </c>
      <c r="CK14" s="94">
        <v>28</v>
      </c>
      <c r="CL14" s="94">
        <v>28</v>
      </c>
      <c r="CM14" s="94">
        <v>28</v>
      </c>
      <c r="CN14" s="94">
        <v>28</v>
      </c>
      <c r="CO14" s="94">
        <v>30</v>
      </c>
      <c r="CP14" s="94">
        <v>30</v>
      </c>
      <c r="CQ14" s="94">
        <v>30</v>
      </c>
      <c r="CR14" s="94">
        <v>31</v>
      </c>
      <c r="CS14" s="94">
        <v>33</v>
      </c>
      <c r="CT14" s="94">
        <v>33</v>
      </c>
      <c r="CU14" s="171">
        <v>34</v>
      </c>
      <c r="CV14" s="94">
        <v>34</v>
      </c>
      <c r="CW14" s="188">
        <v>34</v>
      </c>
      <c r="CX14" s="94">
        <v>34</v>
      </c>
      <c r="CY14" s="94">
        <v>34</v>
      </c>
      <c r="CZ14" s="94">
        <v>34</v>
      </c>
      <c r="DA14" s="94">
        <v>34</v>
      </c>
      <c r="DB14" s="94">
        <v>34</v>
      </c>
      <c r="DC14" s="94">
        <v>35</v>
      </c>
      <c r="DD14" s="94">
        <v>36</v>
      </c>
      <c r="DE14" s="94">
        <v>36</v>
      </c>
      <c r="DF14" s="94">
        <v>37</v>
      </c>
      <c r="DG14" s="94">
        <v>37</v>
      </c>
      <c r="DH14" s="94">
        <v>37</v>
      </c>
      <c r="DI14" s="94">
        <v>38</v>
      </c>
      <c r="DJ14" s="94">
        <v>41</v>
      </c>
      <c r="DK14" s="94">
        <v>41</v>
      </c>
      <c r="DL14" s="94">
        <v>41</v>
      </c>
      <c r="DM14" s="94">
        <v>42</v>
      </c>
      <c r="DN14" s="94">
        <v>42</v>
      </c>
      <c r="DO14" s="94">
        <v>44</v>
      </c>
      <c r="DP14" s="94">
        <v>45</v>
      </c>
      <c r="DQ14" s="94">
        <v>45</v>
      </c>
      <c r="DR14" s="94">
        <v>45</v>
      </c>
      <c r="DS14" s="94">
        <v>46</v>
      </c>
      <c r="DT14" s="94">
        <v>46</v>
      </c>
      <c r="DU14" s="94">
        <v>48</v>
      </c>
      <c r="DV14" s="244">
        <v>49</v>
      </c>
      <c r="DW14" s="94">
        <v>49</v>
      </c>
      <c r="DX14" s="94">
        <v>49</v>
      </c>
      <c r="DY14" s="94">
        <v>49</v>
      </c>
      <c r="DZ14" s="94">
        <v>49</v>
      </c>
      <c r="EA14" s="94">
        <v>49</v>
      </c>
      <c r="EB14" s="94">
        <v>49</v>
      </c>
      <c r="EC14" s="94">
        <v>51</v>
      </c>
      <c r="ED14" s="94">
        <v>51</v>
      </c>
      <c r="EE14" s="94">
        <v>51</v>
      </c>
      <c r="EF14" s="94">
        <v>51</v>
      </c>
      <c r="EG14" s="94">
        <v>51</v>
      </c>
      <c r="EH14" s="226">
        <v>51</v>
      </c>
      <c r="EI14" s="94">
        <v>51</v>
      </c>
      <c r="EJ14" s="94">
        <v>51</v>
      </c>
      <c r="EK14" s="94">
        <v>51</v>
      </c>
      <c r="EL14" s="94">
        <v>51</v>
      </c>
      <c r="EM14" s="94">
        <v>51</v>
      </c>
      <c r="EN14" s="94">
        <v>51</v>
      </c>
      <c r="EO14" s="94">
        <v>51</v>
      </c>
      <c r="EP14" s="94">
        <v>51</v>
      </c>
      <c r="EQ14" s="94">
        <v>51</v>
      </c>
      <c r="ER14" s="94">
        <v>51</v>
      </c>
      <c r="ES14" s="94">
        <v>51</v>
      </c>
      <c r="ET14" s="171">
        <v>51</v>
      </c>
      <c r="EU14" s="94">
        <v>51</v>
      </c>
      <c r="EV14" s="94">
        <v>51</v>
      </c>
      <c r="EW14" s="94">
        <v>51</v>
      </c>
      <c r="EX14" s="94">
        <v>51</v>
      </c>
      <c r="EY14" s="94">
        <v>51</v>
      </c>
      <c r="EZ14" s="94">
        <v>51</v>
      </c>
      <c r="FA14" s="94">
        <v>51</v>
      </c>
      <c r="FB14" s="94">
        <v>51</v>
      </c>
      <c r="FC14" s="94">
        <v>51</v>
      </c>
      <c r="FD14" s="94">
        <v>51</v>
      </c>
      <c r="FE14" s="94">
        <v>52</v>
      </c>
      <c r="FF14" s="171">
        <v>52</v>
      </c>
      <c r="FG14" s="94">
        <v>52</v>
      </c>
      <c r="FH14" s="94">
        <v>52</v>
      </c>
      <c r="FI14" s="94">
        <v>52</v>
      </c>
      <c r="FJ14" s="94">
        <v>52</v>
      </c>
      <c r="FK14" s="94">
        <v>52</v>
      </c>
      <c r="FL14" s="94">
        <v>52</v>
      </c>
      <c r="FM14" s="94">
        <v>52</v>
      </c>
      <c r="FN14" s="94">
        <v>52</v>
      </c>
      <c r="FO14" s="94">
        <v>52</v>
      </c>
      <c r="FP14" s="94">
        <v>52</v>
      </c>
      <c r="FQ14" s="94">
        <v>53</v>
      </c>
      <c r="FR14" s="94">
        <v>53</v>
      </c>
      <c r="FS14" s="171">
        <v>55</v>
      </c>
      <c r="FT14" s="94">
        <v>55</v>
      </c>
      <c r="FU14" s="94">
        <v>55</v>
      </c>
      <c r="FV14" s="94">
        <v>56</v>
      </c>
      <c r="FW14" s="94">
        <v>56</v>
      </c>
      <c r="FX14" s="94">
        <v>56</v>
      </c>
      <c r="FY14" s="94">
        <v>56</v>
      </c>
      <c r="FZ14" s="94">
        <v>57</v>
      </c>
      <c r="GA14" s="94">
        <v>58</v>
      </c>
      <c r="GB14" s="94">
        <v>58</v>
      </c>
      <c r="GC14" s="94">
        <v>58</v>
      </c>
      <c r="GD14" s="94">
        <v>58</v>
      </c>
      <c r="GE14" s="171">
        <v>58</v>
      </c>
      <c r="GF14" s="94">
        <v>58</v>
      </c>
      <c r="GG14" s="94">
        <v>57</v>
      </c>
      <c r="GH14" s="94">
        <v>58</v>
      </c>
      <c r="GI14" s="94">
        <v>57</v>
      </c>
      <c r="GJ14" s="94">
        <v>57</v>
      </c>
      <c r="GK14" s="94">
        <v>57</v>
      </c>
      <c r="GL14" s="94">
        <v>57</v>
      </c>
      <c r="GM14" s="94">
        <v>57</v>
      </c>
      <c r="GN14" s="94">
        <v>57</v>
      </c>
      <c r="GO14" s="94">
        <v>57</v>
      </c>
      <c r="GP14" s="94">
        <v>59</v>
      </c>
      <c r="GQ14" s="94">
        <v>60</v>
      </c>
      <c r="GR14" s="94">
        <v>61</v>
      </c>
      <c r="GS14" s="94">
        <v>61</v>
      </c>
      <c r="GT14" s="94">
        <v>61</v>
      </c>
    </row>
    <row r="15" spans="1:202" ht="14.5" thickBot="1">
      <c r="A15" s="43"/>
      <c r="B15" s="43"/>
      <c r="C15" s="44" t="s">
        <v>8</v>
      </c>
      <c r="D15" s="45"/>
      <c r="E15" s="46"/>
      <c r="F15" s="47"/>
      <c r="G15" s="47"/>
      <c r="H15" s="20"/>
      <c r="I15" s="46"/>
      <c r="J15" s="47"/>
      <c r="K15" s="47"/>
      <c r="L15" s="20"/>
      <c r="M15" s="46"/>
      <c r="N15" s="47"/>
      <c r="O15" s="47"/>
      <c r="P15" s="20"/>
      <c r="Q15" s="38"/>
      <c r="R15" s="39"/>
      <c r="S15" s="39"/>
      <c r="U15" s="20"/>
      <c r="V15" s="21"/>
      <c r="W15" s="23"/>
      <c r="X15" s="23"/>
      <c r="Y15" s="37"/>
      <c r="Z15" s="37"/>
      <c r="AA15" s="23"/>
      <c r="AB15" s="22"/>
      <c r="AC15" s="19"/>
      <c r="AD15" s="24"/>
      <c r="AE15" s="22"/>
      <c r="AF15" s="23"/>
      <c r="AG15" s="48"/>
      <c r="AH15" s="107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131"/>
      <c r="AT15" s="119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131"/>
      <c r="BG15" s="119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131"/>
      <c r="BU15" s="119"/>
      <c r="BV15" s="95"/>
      <c r="BW15" s="95"/>
      <c r="BX15" s="95"/>
      <c r="BY15" s="95"/>
      <c r="BZ15" s="95"/>
      <c r="CA15" s="158"/>
      <c r="CB15" s="95"/>
      <c r="CC15" s="95"/>
      <c r="CD15" s="95"/>
      <c r="CE15" s="95"/>
      <c r="CF15" s="95"/>
      <c r="CG15" s="95"/>
      <c r="CH15" s="95"/>
      <c r="CI15" s="172"/>
      <c r="CJ15" s="95"/>
      <c r="CK15" s="95"/>
      <c r="CL15" s="95"/>
      <c r="CM15" s="95"/>
      <c r="CN15" s="95"/>
      <c r="CO15" s="95"/>
      <c r="CP15" s="95"/>
      <c r="CQ15" s="95">
        <v>1</v>
      </c>
      <c r="CR15" s="95">
        <v>1</v>
      </c>
      <c r="CS15" s="95">
        <v>2</v>
      </c>
      <c r="CT15" s="95">
        <v>2</v>
      </c>
      <c r="CU15" s="172">
        <v>2</v>
      </c>
      <c r="CV15" s="95">
        <v>2</v>
      </c>
      <c r="CW15" s="189">
        <v>2</v>
      </c>
      <c r="CX15" s="95">
        <v>2</v>
      </c>
      <c r="CY15" s="95">
        <v>2</v>
      </c>
      <c r="CZ15" s="95">
        <v>2</v>
      </c>
      <c r="DA15" s="95">
        <v>2</v>
      </c>
      <c r="DB15" s="95">
        <v>2</v>
      </c>
      <c r="DC15" s="95">
        <v>2</v>
      </c>
      <c r="DD15" s="95">
        <v>3</v>
      </c>
      <c r="DE15" s="95">
        <v>4</v>
      </c>
      <c r="DF15" s="95">
        <v>4</v>
      </c>
      <c r="DG15" s="95">
        <v>4</v>
      </c>
      <c r="DH15" s="95">
        <v>4</v>
      </c>
      <c r="DI15" s="95">
        <v>5</v>
      </c>
      <c r="DJ15" s="95">
        <v>7</v>
      </c>
      <c r="DK15" s="95">
        <v>7</v>
      </c>
      <c r="DL15" s="95">
        <v>8</v>
      </c>
      <c r="DM15" s="95">
        <v>8</v>
      </c>
      <c r="DN15" s="95">
        <v>8</v>
      </c>
      <c r="DO15" s="95">
        <v>9</v>
      </c>
      <c r="DP15" s="95">
        <v>9</v>
      </c>
      <c r="DQ15" s="95">
        <v>11</v>
      </c>
      <c r="DR15" s="95">
        <v>11</v>
      </c>
      <c r="DS15" s="95">
        <v>12</v>
      </c>
      <c r="DT15" s="95">
        <v>13</v>
      </c>
      <c r="DU15" s="95">
        <v>13</v>
      </c>
      <c r="DV15" s="245">
        <v>17</v>
      </c>
      <c r="DW15" s="95">
        <v>17</v>
      </c>
      <c r="DX15" s="95">
        <v>17</v>
      </c>
      <c r="DY15" s="95">
        <v>17</v>
      </c>
      <c r="DZ15" s="95">
        <v>17</v>
      </c>
      <c r="EA15" s="95">
        <v>17</v>
      </c>
      <c r="EB15" s="95">
        <v>17</v>
      </c>
      <c r="EC15" s="95">
        <v>17</v>
      </c>
      <c r="ED15" s="95">
        <v>17</v>
      </c>
      <c r="EE15" s="95">
        <v>17</v>
      </c>
      <c r="EF15" s="95">
        <v>17</v>
      </c>
      <c r="EG15" s="95">
        <v>17</v>
      </c>
      <c r="EH15" s="227">
        <v>17</v>
      </c>
      <c r="EI15" s="95">
        <v>17</v>
      </c>
      <c r="EJ15" s="95">
        <v>17</v>
      </c>
      <c r="EK15" s="95">
        <v>17</v>
      </c>
      <c r="EL15" s="95">
        <v>17</v>
      </c>
      <c r="EM15" s="95">
        <v>17</v>
      </c>
      <c r="EN15" s="95">
        <v>17</v>
      </c>
      <c r="EO15" s="95">
        <v>17</v>
      </c>
      <c r="EP15" s="95">
        <v>17</v>
      </c>
      <c r="EQ15" s="95">
        <v>17</v>
      </c>
      <c r="ER15" s="95">
        <v>17</v>
      </c>
      <c r="ES15" s="95">
        <v>17</v>
      </c>
      <c r="ET15" s="172">
        <v>17</v>
      </c>
      <c r="EU15" s="95">
        <v>17</v>
      </c>
      <c r="EV15" s="95">
        <v>17</v>
      </c>
      <c r="EW15" s="95">
        <v>17</v>
      </c>
      <c r="EX15" s="95">
        <v>17</v>
      </c>
      <c r="EY15" s="95">
        <v>17</v>
      </c>
      <c r="EZ15" s="95">
        <v>17</v>
      </c>
      <c r="FA15" s="95">
        <v>17</v>
      </c>
      <c r="FB15" s="95">
        <v>17</v>
      </c>
      <c r="FC15" s="95">
        <v>16</v>
      </c>
      <c r="FD15" s="95">
        <v>16</v>
      </c>
      <c r="FE15" s="95">
        <v>16</v>
      </c>
      <c r="FF15" s="172">
        <v>16</v>
      </c>
      <c r="FG15" s="95">
        <v>16</v>
      </c>
      <c r="FH15" s="95">
        <v>16</v>
      </c>
      <c r="FI15" s="95">
        <v>16</v>
      </c>
      <c r="FJ15" s="95">
        <v>16</v>
      </c>
      <c r="FK15" s="95">
        <v>16</v>
      </c>
      <c r="FL15" s="95">
        <v>16</v>
      </c>
      <c r="FM15" s="95">
        <v>16</v>
      </c>
      <c r="FN15" s="95">
        <v>16</v>
      </c>
      <c r="FO15" s="95">
        <v>16</v>
      </c>
      <c r="FP15" s="95">
        <v>16</v>
      </c>
      <c r="FQ15" s="95">
        <v>16</v>
      </c>
      <c r="FR15" s="95">
        <v>16</v>
      </c>
      <c r="FS15" s="172">
        <v>16</v>
      </c>
      <c r="FT15" s="95">
        <v>16</v>
      </c>
      <c r="FU15" s="95">
        <v>16</v>
      </c>
      <c r="FV15" s="95">
        <v>16</v>
      </c>
      <c r="FW15" s="95">
        <v>16</v>
      </c>
      <c r="FX15" s="95">
        <v>16</v>
      </c>
      <c r="FY15" s="95">
        <v>16</v>
      </c>
      <c r="FZ15" s="95">
        <v>16</v>
      </c>
      <c r="GA15" s="95">
        <v>16</v>
      </c>
      <c r="GB15" s="95">
        <v>16</v>
      </c>
      <c r="GC15" s="95">
        <v>15</v>
      </c>
      <c r="GD15" s="95">
        <v>16</v>
      </c>
      <c r="GE15" s="172">
        <v>15</v>
      </c>
      <c r="GF15" s="95">
        <v>15</v>
      </c>
      <c r="GG15" s="95">
        <v>15</v>
      </c>
      <c r="GH15" s="95">
        <v>15</v>
      </c>
      <c r="GI15" s="95">
        <v>15</v>
      </c>
      <c r="GJ15" s="95">
        <v>15</v>
      </c>
      <c r="GK15" s="95">
        <v>15</v>
      </c>
      <c r="GL15" s="95">
        <v>15</v>
      </c>
      <c r="GM15" s="95">
        <v>15</v>
      </c>
      <c r="GN15" s="95">
        <v>15</v>
      </c>
      <c r="GO15" s="95">
        <v>15</v>
      </c>
      <c r="GP15" s="95">
        <v>15</v>
      </c>
      <c r="GQ15" s="95">
        <v>15</v>
      </c>
      <c r="GR15" s="95">
        <v>15</v>
      </c>
      <c r="GS15" s="95">
        <v>15</v>
      </c>
      <c r="GT15" s="95">
        <v>15</v>
      </c>
    </row>
    <row r="16" spans="1:202" s="13" customFormat="1" ht="14.5" thickTop="1">
      <c r="A16" s="2" t="s">
        <v>11</v>
      </c>
      <c r="B16" s="2" t="s">
        <v>12</v>
      </c>
      <c r="C16" s="3"/>
      <c r="D16" s="26">
        <v>17</v>
      </c>
      <c r="E16" s="1">
        <v>18</v>
      </c>
      <c r="F16" s="2">
        <v>19</v>
      </c>
      <c r="G16" s="2">
        <f t="shared" ref="G16:R16" si="36">SUM(G17:G19)</f>
        <v>20</v>
      </c>
      <c r="H16" s="3">
        <f t="shared" si="36"/>
        <v>22</v>
      </c>
      <c r="I16" s="1">
        <f t="shared" si="36"/>
        <v>22</v>
      </c>
      <c r="J16" s="2">
        <f t="shared" si="36"/>
        <v>22</v>
      </c>
      <c r="K16" s="2">
        <f t="shared" si="36"/>
        <v>23</v>
      </c>
      <c r="L16" s="3">
        <f t="shared" si="36"/>
        <v>22</v>
      </c>
      <c r="M16" s="1">
        <f t="shared" si="36"/>
        <v>23</v>
      </c>
      <c r="N16" s="2">
        <f t="shared" si="36"/>
        <v>22</v>
      </c>
      <c r="O16" s="2">
        <f t="shared" si="36"/>
        <v>21</v>
      </c>
      <c r="P16" s="3">
        <f t="shared" si="36"/>
        <v>22</v>
      </c>
      <c r="Q16" s="1">
        <f t="shared" si="36"/>
        <v>20</v>
      </c>
      <c r="R16" s="2">
        <f t="shared" si="36"/>
        <v>19</v>
      </c>
      <c r="S16" s="2">
        <f t="shared" ref="S16:X16" si="37">SUM(S17:S19)</f>
        <v>20</v>
      </c>
      <c r="T16" s="2">
        <f t="shared" si="37"/>
        <v>19</v>
      </c>
      <c r="U16" s="3">
        <f t="shared" si="37"/>
        <v>21</v>
      </c>
      <c r="V16" s="27">
        <f t="shared" si="37"/>
        <v>21</v>
      </c>
      <c r="W16" s="28">
        <f t="shared" si="37"/>
        <v>22</v>
      </c>
      <c r="X16" s="28">
        <f t="shared" si="37"/>
        <v>23</v>
      </c>
      <c r="Y16" s="28">
        <v>23</v>
      </c>
      <c r="Z16" s="28">
        <v>23</v>
      </c>
      <c r="AA16" s="40">
        <v>24</v>
      </c>
      <c r="AB16" s="29">
        <v>26</v>
      </c>
      <c r="AC16" s="30">
        <f>AC17+AC18+AC19</f>
        <v>29</v>
      </c>
      <c r="AD16" s="31">
        <f>SUM(AD17:AD19)</f>
        <v>29</v>
      </c>
      <c r="AE16" s="28">
        <f>AE17+AE18+AE19</f>
        <v>30</v>
      </c>
      <c r="AF16" s="41">
        <f t="shared" ref="AF16:AP16" si="38">SUM(AF17:AF19)</f>
        <v>32</v>
      </c>
      <c r="AG16" s="49">
        <f t="shared" si="38"/>
        <v>34</v>
      </c>
      <c r="AH16" s="108">
        <f t="shared" si="38"/>
        <v>34</v>
      </c>
      <c r="AI16" s="96">
        <f t="shared" si="38"/>
        <v>34</v>
      </c>
      <c r="AJ16" s="96">
        <f t="shared" si="38"/>
        <v>35</v>
      </c>
      <c r="AK16" s="96">
        <f t="shared" si="38"/>
        <v>35</v>
      </c>
      <c r="AL16" s="96">
        <f t="shared" si="38"/>
        <v>36</v>
      </c>
      <c r="AM16" s="96">
        <f t="shared" si="38"/>
        <v>36</v>
      </c>
      <c r="AN16" s="96">
        <f t="shared" si="38"/>
        <v>36</v>
      </c>
      <c r="AO16" s="96">
        <f t="shared" si="38"/>
        <v>37</v>
      </c>
      <c r="AP16" s="96">
        <f t="shared" si="38"/>
        <v>37</v>
      </c>
      <c r="AQ16" s="96">
        <f t="shared" ref="AQ16:AV16" si="39">SUM(AQ17:AQ19)</f>
        <v>37</v>
      </c>
      <c r="AR16" s="96">
        <f t="shared" si="39"/>
        <v>38</v>
      </c>
      <c r="AS16" s="132">
        <f t="shared" si="39"/>
        <v>38</v>
      </c>
      <c r="AT16" s="120">
        <f t="shared" si="39"/>
        <v>38</v>
      </c>
      <c r="AU16" s="96">
        <f t="shared" si="39"/>
        <v>38</v>
      </c>
      <c r="AV16" s="96">
        <f t="shared" si="39"/>
        <v>38</v>
      </c>
      <c r="AW16" s="96">
        <f t="shared" ref="AW16:BD16" si="40">SUM(AW17:AW19)</f>
        <v>38</v>
      </c>
      <c r="AX16" s="96">
        <f t="shared" si="40"/>
        <v>39</v>
      </c>
      <c r="AY16" s="96">
        <f t="shared" si="40"/>
        <v>39</v>
      </c>
      <c r="AZ16" s="96">
        <f t="shared" si="40"/>
        <v>39</v>
      </c>
      <c r="BA16" s="96">
        <f t="shared" si="40"/>
        <v>39</v>
      </c>
      <c r="BB16" s="96">
        <f t="shared" si="40"/>
        <v>39</v>
      </c>
      <c r="BC16" s="96">
        <f t="shared" si="40"/>
        <v>41</v>
      </c>
      <c r="BD16" s="96">
        <f t="shared" si="40"/>
        <v>41</v>
      </c>
      <c r="BE16" s="96">
        <f t="shared" ref="BE16:BK16" si="41">SUM(BE17:BE19)</f>
        <v>42</v>
      </c>
      <c r="BF16" s="132">
        <f t="shared" si="41"/>
        <v>42</v>
      </c>
      <c r="BG16" s="120">
        <f t="shared" si="41"/>
        <v>42</v>
      </c>
      <c r="BH16" s="96">
        <f t="shared" si="41"/>
        <v>42</v>
      </c>
      <c r="BI16" s="96">
        <v>42</v>
      </c>
      <c r="BJ16" s="96">
        <f t="shared" si="41"/>
        <v>43</v>
      </c>
      <c r="BK16" s="96">
        <f t="shared" si="41"/>
        <v>43</v>
      </c>
      <c r="BL16" s="96">
        <f t="shared" ref="BL16:BQ16" si="42">SUM(BL17:BL19)</f>
        <v>43</v>
      </c>
      <c r="BM16" s="96">
        <f t="shared" si="42"/>
        <v>43</v>
      </c>
      <c r="BN16" s="96">
        <f t="shared" si="42"/>
        <v>43</v>
      </c>
      <c r="BO16" s="96">
        <f t="shared" si="42"/>
        <v>43</v>
      </c>
      <c r="BP16" s="96">
        <f t="shared" si="42"/>
        <v>46</v>
      </c>
      <c r="BQ16" s="96">
        <f t="shared" si="42"/>
        <v>46</v>
      </c>
      <c r="BR16" s="96">
        <f t="shared" ref="BR16:BX16" si="43">SUM(BR17:BR19)</f>
        <v>47</v>
      </c>
      <c r="BS16" s="96">
        <f t="shared" si="43"/>
        <v>47</v>
      </c>
      <c r="BT16" s="132">
        <f t="shared" si="43"/>
        <v>49</v>
      </c>
      <c r="BU16" s="120">
        <f t="shared" si="43"/>
        <v>49</v>
      </c>
      <c r="BV16" s="96">
        <f t="shared" si="43"/>
        <v>49</v>
      </c>
      <c r="BW16" s="96">
        <f t="shared" si="43"/>
        <v>49</v>
      </c>
      <c r="BX16" s="96">
        <f t="shared" si="43"/>
        <v>49</v>
      </c>
      <c r="BY16" s="96">
        <f t="shared" ref="BY16:CL16" si="44">SUM(BY17:BY19)</f>
        <v>50</v>
      </c>
      <c r="BZ16" s="96">
        <f t="shared" si="44"/>
        <v>50</v>
      </c>
      <c r="CA16" s="159">
        <f t="shared" si="44"/>
        <v>50</v>
      </c>
      <c r="CB16" s="96">
        <f t="shared" si="44"/>
        <v>51</v>
      </c>
      <c r="CC16" s="96">
        <f t="shared" si="44"/>
        <v>52</v>
      </c>
      <c r="CD16" s="96">
        <f t="shared" si="44"/>
        <v>53</v>
      </c>
      <c r="CE16" s="96">
        <f t="shared" si="44"/>
        <v>55</v>
      </c>
      <c r="CF16" s="96">
        <f t="shared" si="44"/>
        <v>56</v>
      </c>
      <c r="CG16" s="96">
        <f t="shared" si="44"/>
        <v>56</v>
      </c>
      <c r="CH16" s="96">
        <f t="shared" si="44"/>
        <v>59</v>
      </c>
      <c r="CI16" s="173">
        <f t="shared" si="44"/>
        <v>66</v>
      </c>
      <c r="CJ16" s="96">
        <f t="shared" si="44"/>
        <v>66</v>
      </c>
      <c r="CK16" s="96">
        <f t="shared" si="44"/>
        <v>66</v>
      </c>
      <c r="CL16" s="96">
        <f t="shared" si="44"/>
        <v>66</v>
      </c>
      <c r="CM16" s="96">
        <f t="shared" ref="CM16:CU16" si="45">SUM(CM17:CM19)</f>
        <v>67</v>
      </c>
      <c r="CN16" s="96">
        <f t="shared" si="45"/>
        <v>68</v>
      </c>
      <c r="CO16" s="96">
        <f t="shared" si="45"/>
        <v>69</v>
      </c>
      <c r="CP16" s="96">
        <f t="shared" si="45"/>
        <v>69</v>
      </c>
      <c r="CQ16" s="96">
        <f t="shared" si="45"/>
        <v>70</v>
      </c>
      <c r="CR16" s="96">
        <f t="shared" si="45"/>
        <v>71</v>
      </c>
      <c r="CS16" s="96">
        <f t="shared" si="45"/>
        <v>73</v>
      </c>
      <c r="CT16" s="96">
        <f t="shared" si="45"/>
        <v>76</v>
      </c>
      <c r="CU16" s="173">
        <f t="shared" si="45"/>
        <v>82</v>
      </c>
      <c r="CV16" s="96">
        <v>82</v>
      </c>
      <c r="CW16" s="190">
        <f t="shared" ref="CW16:DE16" si="46">CW17+CW18+CW19</f>
        <v>82</v>
      </c>
      <c r="CX16" s="96">
        <f t="shared" si="46"/>
        <v>82</v>
      </c>
      <c r="CY16" s="96">
        <f t="shared" si="46"/>
        <v>82</v>
      </c>
      <c r="CZ16" s="96">
        <f t="shared" si="46"/>
        <v>82</v>
      </c>
      <c r="DA16" s="96">
        <f t="shared" si="46"/>
        <v>83</v>
      </c>
      <c r="DB16" s="96">
        <f t="shared" si="46"/>
        <v>84</v>
      </c>
      <c r="DC16" s="96">
        <f t="shared" si="46"/>
        <v>85</v>
      </c>
      <c r="DD16" s="96">
        <f t="shared" si="46"/>
        <v>87</v>
      </c>
      <c r="DE16" s="96">
        <f t="shared" si="46"/>
        <v>88</v>
      </c>
      <c r="DF16" s="96">
        <f t="shared" ref="DF16:DM16" si="47">DF17+DF18+DF19</f>
        <v>89</v>
      </c>
      <c r="DG16" s="96">
        <f t="shared" si="47"/>
        <v>91</v>
      </c>
      <c r="DH16" s="96">
        <f t="shared" si="47"/>
        <v>95</v>
      </c>
      <c r="DI16" s="96">
        <f t="shared" si="47"/>
        <v>95</v>
      </c>
      <c r="DJ16" s="96">
        <f t="shared" si="47"/>
        <v>104</v>
      </c>
      <c r="DK16" s="96">
        <f t="shared" si="47"/>
        <v>105</v>
      </c>
      <c r="DL16" s="96">
        <f t="shared" si="47"/>
        <v>106</v>
      </c>
      <c r="DM16" s="96">
        <f t="shared" si="47"/>
        <v>106</v>
      </c>
      <c r="DN16" s="96">
        <f t="shared" ref="DN16:DS16" si="48">DN17+DN18+DN19</f>
        <v>107</v>
      </c>
      <c r="DO16" s="96">
        <f t="shared" si="48"/>
        <v>107</v>
      </c>
      <c r="DP16" s="96">
        <f t="shared" si="48"/>
        <v>107</v>
      </c>
      <c r="DQ16" s="96">
        <f t="shared" si="48"/>
        <v>109</v>
      </c>
      <c r="DR16" s="96">
        <f t="shared" si="48"/>
        <v>109</v>
      </c>
      <c r="DS16" s="96">
        <f t="shared" si="48"/>
        <v>112</v>
      </c>
      <c r="DT16" s="96">
        <f t="shared" ref="DT16:EB16" si="49">DT17+DT18+DT19</f>
        <v>114</v>
      </c>
      <c r="DU16" s="96">
        <f t="shared" si="49"/>
        <v>117</v>
      </c>
      <c r="DV16" s="246">
        <f t="shared" si="49"/>
        <v>130</v>
      </c>
      <c r="DW16" s="96">
        <f t="shared" si="49"/>
        <v>130</v>
      </c>
      <c r="DX16" s="96">
        <f t="shared" si="49"/>
        <v>130</v>
      </c>
      <c r="DY16" s="96">
        <f t="shared" si="49"/>
        <v>130</v>
      </c>
      <c r="DZ16" s="96">
        <f t="shared" si="49"/>
        <v>130</v>
      </c>
      <c r="EA16" s="96">
        <f t="shared" si="49"/>
        <v>130</v>
      </c>
      <c r="EB16" s="96">
        <f t="shared" si="49"/>
        <v>130</v>
      </c>
      <c r="EC16" s="96">
        <f t="shared" ref="EC16:EH16" si="50">EC17+EC18+EC19</f>
        <v>130</v>
      </c>
      <c r="ED16" s="96">
        <f t="shared" si="50"/>
        <v>131</v>
      </c>
      <c r="EE16" s="96">
        <f t="shared" si="50"/>
        <v>131</v>
      </c>
      <c r="EF16" s="96">
        <f t="shared" si="50"/>
        <v>133</v>
      </c>
      <c r="EG16" s="96">
        <f t="shared" si="50"/>
        <v>133</v>
      </c>
      <c r="EH16" s="228">
        <f t="shared" si="50"/>
        <v>133</v>
      </c>
      <c r="EI16" s="96">
        <f t="shared" ref="EI16:EN16" si="51">EI17+EI18+EI19</f>
        <v>133</v>
      </c>
      <c r="EJ16" s="96">
        <f t="shared" si="51"/>
        <v>133</v>
      </c>
      <c r="EK16" s="96">
        <f t="shared" si="51"/>
        <v>133</v>
      </c>
      <c r="EL16" s="96">
        <f t="shared" si="51"/>
        <v>133</v>
      </c>
      <c r="EM16" s="96">
        <f t="shared" si="51"/>
        <v>134</v>
      </c>
      <c r="EN16" s="96">
        <f t="shared" si="51"/>
        <v>134</v>
      </c>
      <c r="EO16" s="96">
        <f t="shared" ref="EO16:EW16" si="52">EO17+EO18+EO19</f>
        <v>135</v>
      </c>
      <c r="EP16" s="96">
        <f t="shared" si="52"/>
        <v>137</v>
      </c>
      <c r="EQ16" s="96">
        <f t="shared" si="52"/>
        <v>139</v>
      </c>
      <c r="ER16" s="96">
        <f t="shared" si="52"/>
        <v>141</v>
      </c>
      <c r="ES16" s="96">
        <f t="shared" si="52"/>
        <v>141</v>
      </c>
      <c r="ET16" s="173">
        <f t="shared" si="52"/>
        <v>142</v>
      </c>
      <c r="EU16" s="96">
        <f t="shared" si="52"/>
        <v>142</v>
      </c>
      <c r="EV16" s="96">
        <f t="shared" si="52"/>
        <v>142</v>
      </c>
      <c r="EW16" s="96">
        <f t="shared" si="52"/>
        <v>142</v>
      </c>
      <c r="EX16" s="96">
        <f t="shared" ref="EX16:FF16" si="53">EX17+EX18+EX19</f>
        <v>143</v>
      </c>
      <c r="EY16" s="96">
        <f t="shared" si="53"/>
        <v>143</v>
      </c>
      <c r="EZ16" s="96">
        <f t="shared" si="53"/>
        <v>143</v>
      </c>
      <c r="FA16" s="96">
        <f t="shared" si="53"/>
        <v>144</v>
      </c>
      <c r="FB16" s="96">
        <f t="shared" si="53"/>
        <v>144</v>
      </c>
      <c r="FC16" s="96">
        <f t="shared" si="53"/>
        <v>144</v>
      </c>
      <c r="FD16" s="96">
        <f t="shared" si="53"/>
        <v>146</v>
      </c>
      <c r="FE16" s="96">
        <f t="shared" si="53"/>
        <v>146</v>
      </c>
      <c r="FF16" s="173">
        <f t="shared" si="53"/>
        <v>149</v>
      </c>
      <c r="FG16" s="96">
        <f t="shared" ref="FG16:FL16" si="54">FG17+FG18+FG19</f>
        <v>149</v>
      </c>
      <c r="FH16" s="96">
        <f t="shared" si="54"/>
        <v>149</v>
      </c>
      <c r="FI16" s="96">
        <f t="shared" si="54"/>
        <v>151</v>
      </c>
      <c r="FJ16" s="96">
        <f t="shared" si="54"/>
        <v>151</v>
      </c>
      <c r="FK16" s="96">
        <f t="shared" si="54"/>
        <v>151</v>
      </c>
      <c r="FL16" s="96">
        <f t="shared" si="54"/>
        <v>151</v>
      </c>
      <c r="FM16" s="96">
        <f t="shared" ref="FM16:FS16" si="55">FM17+FM18+FM19+FM20</f>
        <v>152</v>
      </c>
      <c r="FN16" s="96">
        <f t="shared" si="55"/>
        <v>153</v>
      </c>
      <c r="FO16" s="96">
        <f t="shared" si="55"/>
        <v>153</v>
      </c>
      <c r="FP16" s="96">
        <f t="shared" si="55"/>
        <v>153</v>
      </c>
      <c r="FQ16" s="96">
        <f t="shared" si="55"/>
        <v>153</v>
      </c>
      <c r="FR16" s="96">
        <f t="shared" si="55"/>
        <v>153</v>
      </c>
      <c r="FS16" s="173">
        <f t="shared" si="55"/>
        <v>158</v>
      </c>
      <c r="FT16" s="96">
        <f t="shared" ref="FT16:FY16" si="56">FT17+FT18+FT19+FT20</f>
        <v>157</v>
      </c>
      <c r="FU16" s="96">
        <f t="shared" si="56"/>
        <v>157</v>
      </c>
      <c r="FV16" s="96">
        <f t="shared" si="56"/>
        <v>158</v>
      </c>
      <c r="FW16" s="96">
        <f t="shared" si="56"/>
        <v>158</v>
      </c>
      <c r="FX16" s="96">
        <f t="shared" si="56"/>
        <v>159</v>
      </c>
      <c r="FY16" s="96">
        <f t="shared" si="56"/>
        <v>159</v>
      </c>
      <c r="FZ16" s="96">
        <f>FZ17+FZ18+FZ19+FZ20</f>
        <v>160</v>
      </c>
      <c r="GA16" s="96">
        <f>GA17+GA18+GA19+GA20</f>
        <v>161</v>
      </c>
      <c r="GB16" s="96">
        <f>GB17+GB18+GB19+GB20</f>
        <v>163</v>
      </c>
      <c r="GC16" s="96">
        <f>GC17+GC18+GC19+GC20</f>
        <v>163</v>
      </c>
      <c r="GD16" s="96">
        <f t="shared" ref="GD16:GE16" si="57">GD17+GD18+GD19+GD20</f>
        <v>163</v>
      </c>
      <c r="GE16" s="173">
        <f t="shared" si="57"/>
        <v>164</v>
      </c>
      <c r="GF16" s="96">
        <f t="shared" ref="GF16" si="58">GF17+GF18+GF19+GF20</f>
        <v>165</v>
      </c>
      <c r="GG16" s="96">
        <f t="shared" ref="GG16:GI16" si="59">GG17+GG18+GG19+GG20</f>
        <v>165</v>
      </c>
      <c r="GH16" s="96">
        <f t="shared" si="59"/>
        <v>166</v>
      </c>
      <c r="GI16" s="96">
        <f t="shared" si="59"/>
        <v>166</v>
      </c>
      <c r="GJ16" s="96">
        <f t="shared" ref="GJ16:GK16" si="60">GJ17+GJ18+GJ19+GJ20</f>
        <v>166</v>
      </c>
      <c r="GK16" s="96">
        <f t="shared" si="60"/>
        <v>166</v>
      </c>
      <c r="GL16" s="96">
        <f t="shared" ref="GL16:GN16" si="61">GL17+GL18+GL19+GL20</f>
        <v>167</v>
      </c>
      <c r="GM16" s="96">
        <f t="shared" si="61"/>
        <v>168</v>
      </c>
      <c r="GN16" s="96">
        <f t="shared" si="61"/>
        <v>170</v>
      </c>
      <c r="GO16" s="96">
        <f t="shared" ref="GO16:GP16" si="62">GO17+GO18+GO19+GO20</f>
        <v>171</v>
      </c>
      <c r="GP16" s="96">
        <f t="shared" si="62"/>
        <v>171</v>
      </c>
      <c r="GQ16" s="96">
        <f t="shared" ref="GQ16:GR16" si="63">GQ17+GQ18+GQ19+GQ20</f>
        <v>172</v>
      </c>
      <c r="GR16" s="96">
        <f t="shared" si="63"/>
        <v>171</v>
      </c>
      <c r="GS16" s="96">
        <f t="shared" ref="GS16:GT16" si="64">GS17+GS18+GS19+GS20</f>
        <v>172</v>
      </c>
      <c r="GT16" s="96">
        <f t="shared" si="64"/>
        <v>172</v>
      </c>
    </row>
    <row r="17" spans="1:202">
      <c r="A17" s="13"/>
      <c r="B17" s="13"/>
      <c r="C17" s="15" t="s">
        <v>5</v>
      </c>
      <c r="D17" s="16">
        <v>5</v>
      </c>
      <c r="E17" s="17">
        <v>6</v>
      </c>
      <c r="F17">
        <v>9</v>
      </c>
      <c r="G17">
        <v>11</v>
      </c>
      <c r="H17" s="18">
        <v>13</v>
      </c>
      <c r="I17" s="17">
        <v>13</v>
      </c>
      <c r="J17">
        <v>13</v>
      </c>
      <c r="K17">
        <v>14</v>
      </c>
      <c r="L17" s="18">
        <v>15</v>
      </c>
      <c r="M17" s="17">
        <v>16</v>
      </c>
      <c r="N17">
        <v>16</v>
      </c>
      <c r="O17">
        <v>16</v>
      </c>
      <c r="P17" s="18">
        <v>17</v>
      </c>
      <c r="Q17" s="33">
        <v>15</v>
      </c>
      <c r="R17" s="34">
        <v>15</v>
      </c>
      <c r="S17" s="34">
        <v>16</v>
      </c>
      <c r="T17" s="34">
        <f>S17</f>
        <v>16</v>
      </c>
      <c r="U17" s="18">
        <f>T17</f>
        <v>16</v>
      </c>
      <c r="V17" s="24">
        <f>U17</f>
        <v>16</v>
      </c>
      <c r="W17" s="22">
        <v>17</v>
      </c>
      <c r="X17" s="22">
        <v>18</v>
      </c>
      <c r="Y17" s="37">
        <v>18</v>
      </c>
      <c r="Z17" s="37">
        <v>18</v>
      </c>
      <c r="AA17" s="22">
        <v>19</v>
      </c>
      <c r="AB17" s="22">
        <v>19</v>
      </c>
      <c r="AC17" s="19">
        <v>21</v>
      </c>
      <c r="AD17" s="24">
        <v>21</v>
      </c>
      <c r="AE17" s="22">
        <v>21</v>
      </c>
      <c r="AF17" s="22">
        <v>23</v>
      </c>
      <c r="AG17" s="25">
        <v>25</v>
      </c>
      <c r="AH17" s="106">
        <v>25</v>
      </c>
      <c r="AI17" s="94">
        <v>25</v>
      </c>
      <c r="AJ17" s="94">
        <v>26</v>
      </c>
      <c r="AK17" s="94">
        <v>26</v>
      </c>
      <c r="AL17" s="94">
        <v>26</v>
      </c>
      <c r="AM17" s="94">
        <v>26</v>
      </c>
      <c r="AN17" s="94">
        <v>26</v>
      </c>
      <c r="AO17" s="94">
        <v>26</v>
      </c>
      <c r="AP17" s="94">
        <v>26</v>
      </c>
      <c r="AQ17" s="94">
        <v>26</v>
      </c>
      <c r="AR17" s="94">
        <v>27</v>
      </c>
      <c r="AS17" s="129">
        <v>27</v>
      </c>
      <c r="AT17" s="117">
        <v>27</v>
      </c>
      <c r="AU17" s="94">
        <v>27</v>
      </c>
      <c r="AV17" s="94">
        <v>27</v>
      </c>
      <c r="AW17" s="94">
        <v>27</v>
      </c>
      <c r="AX17" s="94">
        <v>28</v>
      </c>
      <c r="AY17" s="94">
        <v>28</v>
      </c>
      <c r="AZ17" s="94">
        <v>28</v>
      </c>
      <c r="BA17" s="94">
        <v>28</v>
      </c>
      <c r="BB17" s="94">
        <v>28</v>
      </c>
      <c r="BC17" s="94">
        <v>30</v>
      </c>
      <c r="BD17" s="94">
        <v>30</v>
      </c>
      <c r="BE17" s="94">
        <v>30</v>
      </c>
      <c r="BF17" s="129">
        <v>30</v>
      </c>
      <c r="BG17" s="117">
        <v>30</v>
      </c>
      <c r="BH17" s="94">
        <v>30</v>
      </c>
      <c r="BI17" s="94">
        <v>30</v>
      </c>
      <c r="BJ17" s="94">
        <v>31</v>
      </c>
      <c r="BK17" s="94">
        <v>31</v>
      </c>
      <c r="BL17" s="94">
        <v>31</v>
      </c>
      <c r="BM17" s="94">
        <v>31</v>
      </c>
      <c r="BN17" s="94">
        <v>31</v>
      </c>
      <c r="BO17" s="94">
        <v>31</v>
      </c>
      <c r="BP17" s="94">
        <v>33</v>
      </c>
      <c r="BQ17" s="94">
        <v>33</v>
      </c>
      <c r="BR17" s="94">
        <v>34</v>
      </c>
      <c r="BS17" s="94">
        <v>34</v>
      </c>
      <c r="BT17" s="129">
        <v>35</v>
      </c>
      <c r="BU17" s="117">
        <v>35</v>
      </c>
      <c r="BV17" s="94">
        <v>35</v>
      </c>
      <c r="BW17" s="94">
        <v>35</v>
      </c>
      <c r="BX17" s="94">
        <v>35</v>
      </c>
      <c r="BY17" s="94">
        <v>35</v>
      </c>
      <c r="BZ17" s="94">
        <v>35</v>
      </c>
      <c r="CA17" s="157">
        <v>35</v>
      </c>
      <c r="CB17" s="94">
        <v>35</v>
      </c>
      <c r="CC17" s="94">
        <v>36</v>
      </c>
      <c r="CD17" s="94">
        <v>37</v>
      </c>
      <c r="CE17" s="94">
        <v>39</v>
      </c>
      <c r="CF17" s="94">
        <v>40</v>
      </c>
      <c r="CG17" s="94">
        <v>40</v>
      </c>
      <c r="CH17" s="94">
        <v>42</v>
      </c>
      <c r="CI17" s="171">
        <v>45</v>
      </c>
      <c r="CJ17" s="94">
        <v>45</v>
      </c>
      <c r="CK17" s="94">
        <v>45</v>
      </c>
      <c r="CL17" s="94">
        <v>45</v>
      </c>
      <c r="CM17" s="94">
        <v>45</v>
      </c>
      <c r="CN17" s="94">
        <v>45</v>
      </c>
      <c r="CO17" s="94">
        <v>45</v>
      </c>
      <c r="CP17" s="94">
        <v>45</v>
      </c>
      <c r="CQ17" s="94">
        <v>45</v>
      </c>
      <c r="CR17" s="94">
        <v>46</v>
      </c>
      <c r="CS17" s="94">
        <v>47</v>
      </c>
      <c r="CT17" s="94">
        <v>47</v>
      </c>
      <c r="CU17" s="171">
        <v>50</v>
      </c>
      <c r="CV17" s="94">
        <v>50</v>
      </c>
      <c r="CW17" s="188">
        <v>50</v>
      </c>
      <c r="CX17" s="94">
        <v>50</v>
      </c>
      <c r="CY17" s="94">
        <v>50</v>
      </c>
      <c r="CZ17" s="94">
        <v>50</v>
      </c>
      <c r="DA17" s="94">
        <v>50</v>
      </c>
      <c r="DB17" s="94">
        <v>51</v>
      </c>
      <c r="DC17" s="94">
        <v>51</v>
      </c>
      <c r="DD17" s="94">
        <v>52</v>
      </c>
      <c r="DE17" s="94">
        <v>52</v>
      </c>
      <c r="DF17" s="94">
        <v>53</v>
      </c>
      <c r="DG17" s="94">
        <v>55</v>
      </c>
      <c r="DH17" s="94">
        <v>56</v>
      </c>
      <c r="DI17" s="94">
        <v>56</v>
      </c>
      <c r="DJ17" s="94">
        <v>58</v>
      </c>
      <c r="DK17" s="94">
        <v>59</v>
      </c>
      <c r="DL17" s="94">
        <v>60</v>
      </c>
      <c r="DM17" s="94">
        <v>60</v>
      </c>
      <c r="DN17" s="94">
        <v>61</v>
      </c>
      <c r="DO17" s="94">
        <v>61</v>
      </c>
      <c r="DP17" s="94">
        <v>61</v>
      </c>
      <c r="DQ17" s="94">
        <v>62</v>
      </c>
      <c r="DR17" s="94">
        <v>62</v>
      </c>
      <c r="DS17" s="94">
        <v>63</v>
      </c>
      <c r="DT17" s="94">
        <v>63</v>
      </c>
      <c r="DU17" s="94">
        <v>65</v>
      </c>
      <c r="DV17" s="244">
        <v>70</v>
      </c>
      <c r="DW17" s="94">
        <v>70</v>
      </c>
      <c r="DX17" s="94">
        <v>70</v>
      </c>
      <c r="DY17" s="94">
        <v>70</v>
      </c>
      <c r="DZ17" s="94">
        <v>70</v>
      </c>
      <c r="EA17" s="94">
        <v>70</v>
      </c>
      <c r="EB17" s="94">
        <v>70</v>
      </c>
      <c r="EC17" s="94">
        <v>70</v>
      </c>
      <c r="ED17" s="94">
        <v>71</v>
      </c>
      <c r="EE17" s="94">
        <v>71</v>
      </c>
      <c r="EF17" s="94">
        <v>73</v>
      </c>
      <c r="EG17" s="94">
        <v>73</v>
      </c>
      <c r="EH17" s="226">
        <v>73</v>
      </c>
      <c r="EI17" s="94">
        <v>73</v>
      </c>
      <c r="EJ17" s="94">
        <v>73</v>
      </c>
      <c r="EK17" s="94">
        <v>73</v>
      </c>
      <c r="EL17" s="94">
        <v>73</v>
      </c>
      <c r="EM17" s="94">
        <v>73</v>
      </c>
      <c r="EN17" s="94">
        <v>73</v>
      </c>
      <c r="EO17" s="94">
        <v>74</v>
      </c>
      <c r="EP17" s="94">
        <v>76</v>
      </c>
      <c r="EQ17" s="94">
        <v>77</v>
      </c>
      <c r="ER17" s="94">
        <v>79</v>
      </c>
      <c r="ES17" s="94">
        <v>79</v>
      </c>
      <c r="ET17" s="171">
        <v>80</v>
      </c>
      <c r="EU17" s="94">
        <v>80</v>
      </c>
      <c r="EV17" s="94">
        <v>80</v>
      </c>
      <c r="EW17" s="94">
        <v>80</v>
      </c>
      <c r="EX17" s="94">
        <v>80</v>
      </c>
      <c r="EY17" s="94">
        <v>80</v>
      </c>
      <c r="EZ17" s="94">
        <v>80</v>
      </c>
      <c r="FA17" s="94">
        <v>81</v>
      </c>
      <c r="FB17" s="94">
        <v>81</v>
      </c>
      <c r="FC17" s="94">
        <v>81</v>
      </c>
      <c r="FD17" s="94">
        <v>82</v>
      </c>
      <c r="FE17" s="94">
        <v>82</v>
      </c>
      <c r="FF17" s="171">
        <v>86</v>
      </c>
      <c r="FG17" s="94">
        <v>86</v>
      </c>
      <c r="FH17" s="94">
        <v>86</v>
      </c>
      <c r="FI17" s="94">
        <v>88</v>
      </c>
      <c r="FJ17" s="94">
        <v>88</v>
      </c>
      <c r="FK17" s="94">
        <v>88</v>
      </c>
      <c r="FL17" s="94">
        <v>88</v>
      </c>
      <c r="FM17" s="94">
        <v>89</v>
      </c>
      <c r="FN17" s="94">
        <v>89</v>
      </c>
      <c r="FO17" s="94">
        <v>89</v>
      </c>
      <c r="FP17" s="94">
        <v>89</v>
      </c>
      <c r="FQ17" s="94">
        <v>89</v>
      </c>
      <c r="FR17" s="94">
        <v>91</v>
      </c>
      <c r="FS17" s="171">
        <v>95</v>
      </c>
      <c r="FT17" s="94">
        <v>95</v>
      </c>
      <c r="FU17" s="94">
        <v>95</v>
      </c>
      <c r="FV17" s="94">
        <v>96</v>
      </c>
      <c r="FW17" s="94">
        <v>96</v>
      </c>
      <c r="FX17" s="94">
        <v>96</v>
      </c>
      <c r="FY17" s="94">
        <v>96</v>
      </c>
      <c r="FZ17" s="94">
        <v>97</v>
      </c>
      <c r="GA17" s="94">
        <v>98</v>
      </c>
      <c r="GB17" s="94">
        <v>99</v>
      </c>
      <c r="GC17" s="94">
        <v>99</v>
      </c>
      <c r="GD17" s="94">
        <v>99</v>
      </c>
      <c r="GE17" s="171">
        <v>100</v>
      </c>
      <c r="GF17" s="94">
        <v>101</v>
      </c>
      <c r="GG17" s="94">
        <v>101</v>
      </c>
      <c r="GH17" s="94">
        <v>102</v>
      </c>
      <c r="GI17" s="94">
        <v>102</v>
      </c>
      <c r="GJ17" s="94">
        <v>102</v>
      </c>
      <c r="GK17" s="94">
        <v>102</v>
      </c>
      <c r="GL17" s="94">
        <v>103</v>
      </c>
      <c r="GM17" s="94">
        <v>104</v>
      </c>
      <c r="GN17" s="94">
        <v>106</v>
      </c>
      <c r="GO17" s="94">
        <v>106</v>
      </c>
      <c r="GP17" s="94">
        <v>106</v>
      </c>
      <c r="GQ17" s="94">
        <v>106</v>
      </c>
      <c r="GR17" s="94">
        <v>106</v>
      </c>
      <c r="GS17" s="94">
        <v>106</v>
      </c>
      <c r="GT17" s="94">
        <v>106</v>
      </c>
    </row>
    <row r="18" spans="1:202" ht="16.5" customHeight="1">
      <c r="A18" s="13"/>
      <c r="B18" s="13"/>
      <c r="C18" s="50" t="s">
        <v>7</v>
      </c>
      <c r="D18" s="16"/>
      <c r="E18" s="17"/>
      <c r="H18" s="18"/>
      <c r="I18" s="17"/>
      <c r="L18" s="18"/>
      <c r="M18" s="17"/>
      <c r="P18" s="18"/>
      <c r="Q18" s="33">
        <v>1</v>
      </c>
      <c r="R18" s="34">
        <v>1</v>
      </c>
      <c r="S18" s="34">
        <v>1</v>
      </c>
      <c r="T18" s="34">
        <f>S18</f>
        <v>1</v>
      </c>
      <c r="U18" s="18">
        <v>3</v>
      </c>
      <c r="V18" s="24">
        <v>3</v>
      </c>
      <c r="W18" s="22">
        <v>3</v>
      </c>
      <c r="X18" s="22">
        <f>W18</f>
        <v>3</v>
      </c>
      <c r="Y18" s="37">
        <v>3</v>
      </c>
      <c r="Z18" s="37">
        <v>3</v>
      </c>
      <c r="AA18" s="22">
        <v>3</v>
      </c>
      <c r="AB18" s="22">
        <v>5</v>
      </c>
      <c r="AC18" s="19">
        <v>6</v>
      </c>
      <c r="AD18" s="24">
        <v>6</v>
      </c>
      <c r="AE18" s="22">
        <v>7</v>
      </c>
      <c r="AF18" s="22">
        <v>7</v>
      </c>
      <c r="AG18" s="25">
        <v>7</v>
      </c>
      <c r="AH18" s="106">
        <f t="shared" ref="AH18:AK19" si="65">AG18</f>
        <v>7</v>
      </c>
      <c r="AI18" s="94">
        <f t="shared" si="65"/>
        <v>7</v>
      </c>
      <c r="AJ18" s="94">
        <f t="shared" si="65"/>
        <v>7</v>
      </c>
      <c r="AK18" s="94">
        <f t="shared" si="65"/>
        <v>7</v>
      </c>
      <c r="AL18" s="94">
        <v>8</v>
      </c>
      <c r="AM18" s="94">
        <v>8</v>
      </c>
      <c r="AN18" s="94">
        <v>8</v>
      </c>
      <c r="AO18" s="94">
        <v>9</v>
      </c>
      <c r="AP18" s="94">
        <v>9</v>
      </c>
      <c r="AQ18" s="94">
        <v>9</v>
      </c>
      <c r="AR18" s="94">
        <v>9</v>
      </c>
      <c r="AS18" s="129">
        <v>9</v>
      </c>
      <c r="AT18" s="117">
        <v>9</v>
      </c>
      <c r="AU18" s="94">
        <v>9</v>
      </c>
      <c r="AV18" s="94">
        <v>9</v>
      </c>
      <c r="AW18" s="94">
        <v>9</v>
      </c>
      <c r="AX18" s="94">
        <v>9</v>
      </c>
      <c r="AY18" s="94">
        <v>9</v>
      </c>
      <c r="AZ18" s="94">
        <v>9</v>
      </c>
      <c r="BA18" s="94">
        <v>9</v>
      </c>
      <c r="BB18" s="94">
        <v>9</v>
      </c>
      <c r="BC18" s="94">
        <v>9</v>
      </c>
      <c r="BD18" s="94">
        <v>9</v>
      </c>
      <c r="BE18" s="94">
        <v>10</v>
      </c>
      <c r="BF18" s="129">
        <v>10</v>
      </c>
      <c r="BG18" s="117">
        <v>10</v>
      </c>
      <c r="BH18" s="94">
        <v>10</v>
      </c>
      <c r="BI18" s="94">
        <v>10</v>
      </c>
      <c r="BJ18" s="94">
        <v>10</v>
      </c>
      <c r="BK18" s="94">
        <v>10</v>
      </c>
      <c r="BL18" s="94">
        <v>10</v>
      </c>
      <c r="BM18" s="94">
        <v>10</v>
      </c>
      <c r="BN18" s="94">
        <v>10</v>
      </c>
      <c r="BO18" s="94">
        <v>10</v>
      </c>
      <c r="BP18" s="94">
        <v>11</v>
      </c>
      <c r="BQ18" s="94">
        <v>11</v>
      </c>
      <c r="BR18" s="94">
        <v>11</v>
      </c>
      <c r="BS18" s="94">
        <v>11</v>
      </c>
      <c r="BT18" s="129">
        <v>12</v>
      </c>
      <c r="BU18" s="117">
        <v>12</v>
      </c>
      <c r="BV18" s="94">
        <v>12</v>
      </c>
      <c r="BW18" s="94">
        <v>12</v>
      </c>
      <c r="BX18" s="94">
        <v>12</v>
      </c>
      <c r="BY18" s="94">
        <v>13</v>
      </c>
      <c r="BZ18" s="94">
        <v>13</v>
      </c>
      <c r="CA18" s="157">
        <v>13</v>
      </c>
      <c r="CB18" s="94">
        <v>14</v>
      </c>
      <c r="CC18" s="94">
        <v>14</v>
      </c>
      <c r="CD18" s="94">
        <v>14</v>
      </c>
      <c r="CE18" s="94">
        <v>14</v>
      </c>
      <c r="CF18" s="94">
        <v>14</v>
      </c>
      <c r="CG18" s="94">
        <v>14</v>
      </c>
      <c r="CH18" s="94">
        <v>14</v>
      </c>
      <c r="CI18" s="171">
        <v>16</v>
      </c>
      <c r="CJ18" s="94">
        <v>16</v>
      </c>
      <c r="CK18" s="94">
        <v>16</v>
      </c>
      <c r="CL18" s="94">
        <v>16</v>
      </c>
      <c r="CM18" s="94">
        <v>16</v>
      </c>
      <c r="CN18" s="94">
        <v>16</v>
      </c>
      <c r="CO18" s="94">
        <v>16</v>
      </c>
      <c r="CP18" s="94">
        <v>16</v>
      </c>
      <c r="CQ18" s="94">
        <v>17</v>
      </c>
      <c r="CR18" s="94">
        <v>17</v>
      </c>
      <c r="CS18" s="94">
        <v>17</v>
      </c>
      <c r="CT18" s="94">
        <v>19</v>
      </c>
      <c r="CU18" s="171">
        <v>20</v>
      </c>
      <c r="CV18" s="94">
        <v>20</v>
      </c>
      <c r="CW18" s="188">
        <v>19</v>
      </c>
      <c r="CX18" s="94">
        <v>19</v>
      </c>
      <c r="CY18" s="94">
        <v>19</v>
      </c>
      <c r="CZ18" s="94">
        <v>19</v>
      </c>
      <c r="DA18" s="94">
        <v>20</v>
      </c>
      <c r="DB18" s="94">
        <v>20</v>
      </c>
      <c r="DC18" s="94">
        <v>21</v>
      </c>
      <c r="DD18" s="94">
        <v>22</v>
      </c>
      <c r="DE18" s="94">
        <v>22</v>
      </c>
      <c r="DF18" s="94">
        <v>22</v>
      </c>
      <c r="DG18" s="94">
        <v>22</v>
      </c>
      <c r="DH18" s="94">
        <v>23</v>
      </c>
      <c r="DI18" s="94">
        <v>23</v>
      </c>
      <c r="DJ18" s="94">
        <v>27</v>
      </c>
      <c r="DK18" s="94">
        <v>27</v>
      </c>
      <c r="DL18" s="94">
        <v>27</v>
      </c>
      <c r="DM18" s="94">
        <v>27</v>
      </c>
      <c r="DN18" s="94">
        <v>27</v>
      </c>
      <c r="DO18" s="94">
        <v>27</v>
      </c>
      <c r="DP18" s="94">
        <v>27</v>
      </c>
      <c r="DQ18" s="94">
        <v>28</v>
      </c>
      <c r="DR18" s="94">
        <v>28</v>
      </c>
      <c r="DS18" s="94">
        <v>29</v>
      </c>
      <c r="DT18" s="94">
        <v>30</v>
      </c>
      <c r="DU18" s="94">
        <v>31</v>
      </c>
      <c r="DV18" s="244">
        <v>34</v>
      </c>
      <c r="DW18" s="94">
        <v>34</v>
      </c>
      <c r="DX18" s="94">
        <v>34</v>
      </c>
      <c r="DY18" s="94">
        <v>34</v>
      </c>
      <c r="DZ18" s="94">
        <v>34</v>
      </c>
      <c r="EA18" s="94">
        <v>34</v>
      </c>
      <c r="EB18" s="94">
        <v>34</v>
      </c>
      <c r="EC18" s="94">
        <v>34</v>
      </c>
      <c r="ED18" s="94">
        <v>34</v>
      </c>
      <c r="EE18" s="94">
        <v>34</v>
      </c>
      <c r="EF18" s="94">
        <v>34</v>
      </c>
      <c r="EG18" s="94">
        <v>34</v>
      </c>
      <c r="EH18" s="226">
        <v>34</v>
      </c>
      <c r="EI18" s="94">
        <v>34</v>
      </c>
      <c r="EJ18" s="94">
        <v>34</v>
      </c>
      <c r="EK18" s="94">
        <v>34</v>
      </c>
      <c r="EL18" s="94">
        <v>34</v>
      </c>
      <c r="EM18" s="94">
        <v>35</v>
      </c>
      <c r="EN18" s="94">
        <v>35</v>
      </c>
      <c r="EO18" s="94">
        <v>35</v>
      </c>
      <c r="EP18" s="94">
        <v>35</v>
      </c>
      <c r="EQ18" s="94">
        <v>36</v>
      </c>
      <c r="ER18" s="94">
        <v>36</v>
      </c>
      <c r="ES18" s="94">
        <v>36</v>
      </c>
      <c r="ET18" s="171">
        <v>36</v>
      </c>
      <c r="EU18" s="94">
        <v>36</v>
      </c>
      <c r="EV18" s="94">
        <v>36</v>
      </c>
      <c r="EW18" s="94">
        <v>36</v>
      </c>
      <c r="EX18" s="94">
        <v>37</v>
      </c>
      <c r="EY18" s="94">
        <v>37</v>
      </c>
      <c r="EZ18" s="94">
        <v>37</v>
      </c>
      <c r="FA18" s="94">
        <v>37</v>
      </c>
      <c r="FB18" s="94">
        <v>37</v>
      </c>
      <c r="FC18" s="94">
        <v>37</v>
      </c>
      <c r="FD18" s="94">
        <v>38</v>
      </c>
      <c r="FE18" s="94">
        <v>38</v>
      </c>
      <c r="FF18" s="171">
        <v>37</v>
      </c>
      <c r="FG18" s="94">
        <v>37</v>
      </c>
      <c r="FH18" s="94">
        <v>37</v>
      </c>
      <c r="FI18" s="94">
        <v>37</v>
      </c>
      <c r="FJ18" s="94">
        <v>37</v>
      </c>
      <c r="FK18" s="94">
        <v>37</v>
      </c>
      <c r="FL18" s="94">
        <v>37</v>
      </c>
      <c r="FM18" s="94">
        <v>37</v>
      </c>
      <c r="FN18" s="94">
        <v>37</v>
      </c>
      <c r="FO18" s="94">
        <v>37</v>
      </c>
      <c r="FP18" s="94">
        <v>37</v>
      </c>
      <c r="FQ18" s="94">
        <v>37</v>
      </c>
      <c r="FR18" s="94">
        <v>37</v>
      </c>
      <c r="FS18" s="171">
        <v>38</v>
      </c>
      <c r="FT18" s="94">
        <v>38</v>
      </c>
      <c r="FU18" s="94">
        <v>38</v>
      </c>
      <c r="FV18" s="94">
        <v>38</v>
      </c>
      <c r="FW18" s="94">
        <v>38</v>
      </c>
      <c r="FX18" s="94">
        <v>39</v>
      </c>
      <c r="FY18" s="94">
        <v>39</v>
      </c>
      <c r="FZ18" s="94">
        <v>39</v>
      </c>
      <c r="GA18" s="94">
        <v>39</v>
      </c>
      <c r="GB18" s="94">
        <v>39</v>
      </c>
      <c r="GC18" s="94">
        <v>39</v>
      </c>
      <c r="GD18" s="94">
        <v>39</v>
      </c>
      <c r="GE18" s="171">
        <v>39</v>
      </c>
      <c r="GF18" s="94">
        <v>39</v>
      </c>
      <c r="GG18" s="94">
        <v>39</v>
      </c>
      <c r="GH18" s="94">
        <v>39</v>
      </c>
      <c r="GI18" s="94">
        <v>39</v>
      </c>
      <c r="GJ18" s="94">
        <v>39</v>
      </c>
      <c r="GK18" s="94">
        <v>39</v>
      </c>
      <c r="GL18" s="94">
        <v>39</v>
      </c>
      <c r="GM18" s="94">
        <v>39</v>
      </c>
      <c r="GN18" s="94">
        <v>39</v>
      </c>
      <c r="GO18" s="94">
        <v>39</v>
      </c>
      <c r="GP18" s="94">
        <v>39</v>
      </c>
      <c r="GQ18" s="94">
        <v>39</v>
      </c>
      <c r="GR18" s="94">
        <v>38</v>
      </c>
      <c r="GS18" s="94">
        <v>38</v>
      </c>
      <c r="GT18" s="94">
        <v>38</v>
      </c>
    </row>
    <row r="19" spans="1:202" s="13" customFormat="1">
      <c r="C19" s="15" t="s">
        <v>8</v>
      </c>
      <c r="D19" s="16">
        <v>12</v>
      </c>
      <c r="E19" s="17">
        <v>12</v>
      </c>
      <c r="F19">
        <v>10</v>
      </c>
      <c r="G19">
        <v>9</v>
      </c>
      <c r="H19" s="18">
        <v>9</v>
      </c>
      <c r="I19" s="17">
        <v>9</v>
      </c>
      <c r="J19">
        <v>9</v>
      </c>
      <c r="K19">
        <v>9</v>
      </c>
      <c r="L19" s="18">
        <v>7</v>
      </c>
      <c r="M19" s="17">
        <v>7</v>
      </c>
      <c r="N19">
        <v>6</v>
      </c>
      <c r="O19">
        <v>5</v>
      </c>
      <c r="P19" s="18">
        <v>5</v>
      </c>
      <c r="Q19" s="33">
        <v>4</v>
      </c>
      <c r="R19" s="34">
        <v>3</v>
      </c>
      <c r="S19" s="34">
        <v>3</v>
      </c>
      <c r="T19" s="34">
        <v>2</v>
      </c>
      <c r="U19" s="18">
        <f>T19</f>
        <v>2</v>
      </c>
      <c r="V19" s="24">
        <f>U19</f>
        <v>2</v>
      </c>
      <c r="W19" s="22">
        <f>V19</f>
        <v>2</v>
      </c>
      <c r="X19" s="22">
        <f>W19</f>
        <v>2</v>
      </c>
      <c r="Y19" s="22">
        <v>2</v>
      </c>
      <c r="Z19" s="22">
        <v>2</v>
      </c>
      <c r="AA19" s="22">
        <v>2</v>
      </c>
      <c r="AB19" s="22">
        <v>2</v>
      </c>
      <c r="AC19" s="19">
        <v>2</v>
      </c>
      <c r="AD19" s="24">
        <v>2</v>
      </c>
      <c r="AE19" s="41">
        <v>2</v>
      </c>
      <c r="AF19" s="41">
        <v>2</v>
      </c>
      <c r="AG19" s="49">
        <v>2</v>
      </c>
      <c r="AH19" s="108">
        <f t="shared" si="65"/>
        <v>2</v>
      </c>
      <c r="AI19" s="96">
        <f t="shared" si="65"/>
        <v>2</v>
      </c>
      <c r="AJ19" s="96">
        <f t="shared" si="65"/>
        <v>2</v>
      </c>
      <c r="AK19" s="96">
        <f t="shared" si="65"/>
        <v>2</v>
      </c>
      <c r="AL19" s="96">
        <f>AK19</f>
        <v>2</v>
      </c>
      <c r="AM19" s="96">
        <v>2</v>
      </c>
      <c r="AN19" s="96">
        <v>2</v>
      </c>
      <c r="AO19" s="96">
        <v>2</v>
      </c>
      <c r="AP19" s="96">
        <v>2</v>
      </c>
      <c r="AQ19" s="96">
        <v>2</v>
      </c>
      <c r="AR19" s="96">
        <v>2</v>
      </c>
      <c r="AS19" s="132">
        <v>2</v>
      </c>
      <c r="AT19" s="120">
        <v>2</v>
      </c>
      <c r="AU19" s="96">
        <v>2</v>
      </c>
      <c r="AV19" s="96">
        <v>2</v>
      </c>
      <c r="AW19" s="96">
        <v>2</v>
      </c>
      <c r="AX19" s="96">
        <v>2</v>
      </c>
      <c r="AY19" s="96">
        <v>2</v>
      </c>
      <c r="AZ19" s="96">
        <v>2</v>
      </c>
      <c r="BA19" s="96">
        <v>2</v>
      </c>
      <c r="BB19" s="96">
        <v>2</v>
      </c>
      <c r="BC19" s="96">
        <v>2</v>
      </c>
      <c r="BD19" s="96">
        <v>2</v>
      </c>
      <c r="BE19" s="96">
        <v>2</v>
      </c>
      <c r="BF19" s="132">
        <v>2</v>
      </c>
      <c r="BG19" s="120">
        <v>2</v>
      </c>
      <c r="BH19" s="96">
        <v>2</v>
      </c>
      <c r="BI19" s="96">
        <v>2</v>
      </c>
      <c r="BJ19" s="96">
        <v>2</v>
      </c>
      <c r="BK19" s="96">
        <v>2</v>
      </c>
      <c r="BL19" s="96">
        <v>2</v>
      </c>
      <c r="BM19" s="96">
        <v>2</v>
      </c>
      <c r="BN19" s="96">
        <v>2</v>
      </c>
      <c r="BO19" s="96">
        <v>2</v>
      </c>
      <c r="BP19" s="96">
        <v>2</v>
      </c>
      <c r="BQ19" s="96">
        <v>2</v>
      </c>
      <c r="BR19" s="96">
        <v>2</v>
      </c>
      <c r="BS19" s="96">
        <v>2</v>
      </c>
      <c r="BT19" s="132">
        <v>2</v>
      </c>
      <c r="BU19" s="120">
        <v>2</v>
      </c>
      <c r="BV19" s="96">
        <v>2</v>
      </c>
      <c r="BW19" s="96">
        <v>2</v>
      </c>
      <c r="BX19" s="96">
        <v>2</v>
      </c>
      <c r="BY19" s="96">
        <v>2</v>
      </c>
      <c r="BZ19" s="96">
        <v>2</v>
      </c>
      <c r="CA19" s="159">
        <v>2</v>
      </c>
      <c r="CB19" s="96">
        <v>2</v>
      </c>
      <c r="CC19" s="96">
        <v>2</v>
      </c>
      <c r="CD19" s="96">
        <v>2</v>
      </c>
      <c r="CE19" s="96">
        <v>2</v>
      </c>
      <c r="CF19" s="96">
        <v>2</v>
      </c>
      <c r="CG19" s="96">
        <v>2</v>
      </c>
      <c r="CH19" s="96">
        <v>3</v>
      </c>
      <c r="CI19" s="177">
        <v>5</v>
      </c>
      <c r="CJ19" s="100">
        <v>5</v>
      </c>
      <c r="CK19" s="100">
        <v>5</v>
      </c>
      <c r="CL19" s="100">
        <v>5</v>
      </c>
      <c r="CM19" s="100">
        <v>6</v>
      </c>
      <c r="CN19" s="100">
        <v>7</v>
      </c>
      <c r="CO19" s="100">
        <v>8</v>
      </c>
      <c r="CP19" s="100">
        <v>8</v>
      </c>
      <c r="CQ19" s="100">
        <v>8</v>
      </c>
      <c r="CR19" s="100">
        <v>8</v>
      </c>
      <c r="CS19" s="100">
        <v>9</v>
      </c>
      <c r="CT19" s="100">
        <v>10</v>
      </c>
      <c r="CU19" s="177">
        <v>12</v>
      </c>
      <c r="CV19" s="100">
        <v>12</v>
      </c>
      <c r="CW19" s="188">
        <v>13</v>
      </c>
      <c r="CX19" s="100">
        <v>13</v>
      </c>
      <c r="CY19" s="100">
        <v>13</v>
      </c>
      <c r="CZ19" s="100">
        <v>13</v>
      </c>
      <c r="DA19" s="100">
        <v>13</v>
      </c>
      <c r="DB19" s="100">
        <v>13</v>
      </c>
      <c r="DC19" s="100">
        <v>13</v>
      </c>
      <c r="DD19" s="100">
        <v>13</v>
      </c>
      <c r="DE19" s="100">
        <v>14</v>
      </c>
      <c r="DF19" s="100">
        <v>14</v>
      </c>
      <c r="DG19" s="100">
        <v>14</v>
      </c>
      <c r="DH19" s="100">
        <v>16</v>
      </c>
      <c r="DI19" s="100">
        <v>16</v>
      </c>
      <c r="DJ19" s="100">
        <v>19</v>
      </c>
      <c r="DK19" s="100">
        <v>19</v>
      </c>
      <c r="DL19" s="100">
        <v>19</v>
      </c>
      <c r="DM19" s="100">
        <v>19</v>
      </c>
      <c r="DN19" s="100">
        <v>19</v>
      </c>
      <c r="DO19" s="100">
        <v>19</v>
      </c>
      <c r="DP19" s="100">
        <v>19</v>
      </c>
      <c r="DQ19" s="100">
        <v>19</v>
      </c>
      <c r="DR19" s="100">
        <v>19</v>
      </c>
      <c r="DS19" s="100">
        <v>20</v>
      </c>
      <c r="DT19" s="100">
        <v>21</v>
      </c>
      <c r="DU19" s="100">
        <v>21</v>
      </c>
      <c r="DV19" s="247">
        <v>26</v>
      </c>
      <c r="DW19" s="100">
        <v>26</v>
      </c>
      <c r="DX19" s="100">
        <v>26</v>
      </c>
      <c r="DY19" s="100">
        <v>26</v>
      </c>
      <c r="DZ19" s="100">
        <v>26</v>
      </c>
      <c r="EA19" s="100">
        <v>26</v>
      </c>
      <c r="EB19" s="100">
        <v>26</v>
      </c>
      <c r="EC19" s="100">
        <v>26</v>
      </c>
      <c r="ED19" s="100">
        <v>26</v>
      </c>
      <c r="EE19" s="100">
        <v>26</v>
      </c>
      <c r="EF19" s="100">
        <v>26</v>
      </c>
      <c r="EG19" s="100">
        <v>26</v>
      </c>
      <c r="EH19" s="229">
        <v>26</v>
      </c>
      <c r="EI19" s="100">
        <v>26</v>
      </c>
      <c r="EJ19" s="100">
        <v>26</v>
      </c>
      <c r="EK19" s="100">
        <v>26</v>
      </c>
      <c r="EL19" s="100">
        <v>26</v>
      </c>
      <c r="EM19" s="100">
        <v>26</v>
      </c>
      <c r="EN19" s="100">
        <v>26</v>
      </c>
      <c r="EO19" s="100">
        <v>26</v>
      </c>
      <c r="EP19" s="100">
        <v>26</v>
      </c>
      <c r="EQ19" s="100">
        <v>26</v>
      </c>
      <c r="ER19" s="100">
        <v>26</v>
      </c>
      <c r="ES19" s="100">
        <v>26</v>
      </c>
      <c r="ET19" s="177">
        <v>26</v>
      </c>
      <c r="EU19" s="100">
        <v>26</v>
      </c>
      <c r="EV19" s="100">
        <v>26</v>
      </c>
      <c r="EW19" s="100">
        <v>26</v>
      </c>
      <c r="EX19" s="100">
        <v>26</v>
      </c>
      <c r="EY19" s="100">
        <v>26</v>
      </c>
      <c r="EZ19" s="100">
        <v>26</v>
      </c>
      <c r="FA19" s="100">
        <v>26</v>
      </c>
      <c r="FB19" s="100">
        <v>26</v>
      </c>
      <c r="FC19" s="100">
        <v>26</v>
      </c>
      <c r="FD19" s="100">
        <v>26</v>
      </c>
      <c r="FE19" s="100">
        <v>26</v>
      </c>
      <c r="FF19" s="177">
        <v>26</v>
      </c>
      <c r="FG19" s="100">
        <v>26</v>
      </c>
      <c r="FH19" s="100">
        <v>26</v>
      </c>
      <c r="FI19" s="100">
        <v>26</v>
      </c>
      <c r="FJ19" s="100">
        <v>26</v>
      </c>
      <c r="FK19" s="100">
        <v>26</v>
      </c>
      <c r="FL19" s="100">
        <v>26</v>
      </c>
      <c r="FM19" s="100">
        <v>26</v>
      </c>
      <c r="FN19" s="100">
        <v>26</v>
      </c>
      <c r="FO19" s="100">
        <v>26</v>
      </c>
      <c r="FP19" s="100">
        <v>26</v>
      </c>
      <c r="FQ19" s="100">
        <v>26</v>
      </c>
      <c r="FR19" s="100">
        <v>24</v>
      </c>
      <c r="FS19" s="177">
        <v>24</v>
      </c>
      <c r="FT19" s="100">
        <v>23</v>
      </c>
      <c r="FU19" s="100">
        <v>23</v>
      </c>
      <c r="FV19" s="100">
        <v>23</v>
      </c>
      <c r="FW19" s="100">
        <v>23</v>
      </c>
      <c r="FX19" s="100">
        <v>23</v>
      </c>
      <c r="FY19" s="100">
        <v>23</v>
      </c>
      <c r="FZ19" s="100">
        <v>23</v>
      </c>
      <c r="GA19" s="100">
        <v>23</v>
      </c>
      <c r="GB19" s="100">
        <v>23</v>
      </c>
      <c r="GC19" s="100">
        <v>23</v>
      </c>
      <c r="GD19" s="100">
        <v>23</v>
      </c>
      <c r="GE19" s="177">
        <v>22</v>
      </c>
      <c r="GF19" s="100">
        <v>22</v>
      </c>
      <c r="GG19" s="100">
        <v>22</v>
      </c>
      <c r="GH19" s="100">
        <v>22</v>
      </c>
      <c r="GI19" s="100">
        <v>22</v>
      </c>
      <c r="GJ19" s="100">
        <v>22</v>
      </c>
      <c r="GK19" s="100">
        <v>22</v>
      </c>
      <c r="GL19" s="100">
        <v>22</v>
      </c>
      <c r="GM19" s="100">
        <v>22</v>
      </c>
      <c r="GN19" s="100">
        <v>22</v>
      </c>
      <c r="GO19" s="100">
        <v>22</v>
      </c>
      <c r="GP19" s="100">
        <v>22</v>
      </c>
      <c r="GQ19" s="100">
        <v>22</v>
      </c>
      <c r="GR19" s="100">
        <v>22</v>
      </c>
      <c r="GS19" s="100">
        <v>22</v>
      </c>
      <c r="GT19" s="100">
        <v>22</v>
      </c>
    </row>
    <row r="20" spans="1:202" ht="14.5" thickBot="1">
      <c r="A20" s="198"/>
      <c r="B20" s="185"/>
      <c r="C20" s="15" t="s">
        <v>42</v>
      </c>
      <c r="D20" s="85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51"/>
      <c r="U20" s="51"/>
      <c r="V20" s="51"/>
      <c r="W20" s="51"/>
      <c r="X20" s="51"/>
      <c r="Y20" s="23"/>
      <c r="Z20" s="23"/>
      <c r="AA20" s="23"/>
      <c r="AB20" s="23"/>
      <c r="AC20" s="73"/>
      <c r="AD20" s="21"/>
      <c r="AE20" s="56"/>
      <c r="AF20" s="23"/>
      <c r="AG20" s="48"/>
      <c r="AH20" s="107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131"/>
      <c r="AT20" s="119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131"/>
      <c r="BG20" s="119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131"/>
      <c r="BU20" s="119"/>
      <c r="BV20" s="95"/>
      <c r="BW20" s="95"/>
      <c r="BX20" s="95"/>
      <c r="BY20" s="95"/>
      <c r="BZ20" s="95"/>
      <c r="CA20" s="158"/>
      <c r="CB20" s="95"/>
      <c r="CC20" s="95"/>
      <c r="CD20" s="95"/>
      <c r="CE20" s="95"/>
      <c r="CF20" s="95"/>
      <c r="CG20" s="95"/>
      <c r="CH20" s="95"/>
      <c r="CI20" s="172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172"/>
      <c r="CV20" s="95"/>
      <c r="CW20" s="189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24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227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172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172"/>
      <c r="FG20" s="95"/>
      <c r="FH20" s="95"/>
      <c r="FI20" s="95"/>
      <c r="FJ20" s="95"/>
      <c r="FK20" s="95"/>
      <c r="FL20" s="95"/>
      <c r="FM20" s="95">
        <v>0</v>
      </c>
      <c r="FN20" s="95">
        <v>1</v>
      </c>
      <c r="FO20" s="95">
        <v>1</v>
      </c>
      <c r="FP20" s="95">
        <v>1</v>
      </c>
      <c r="FQ20" s="95">
        <v>1</v>
      </c>
      <c r="FR20" s="95">
        <v>1</v>
      </c>
      <c r="FS20" s="172">
        <v>1</v>
      </c>
      <c r="FT20" s="95">
        <v>1</v>
      </c>
      <c r="FU20" s="95">
        <v>1</v>
      </c>
      <c r="FV20" s="95">
        <v>1</v>
      </c>
      <c r="FW20" s="95">
        <v>1</v>
      </c>
      <c r="FX20" s="95">
        <v>1</v>
      </c>
      <c r="FY20" s="95">
        <v>1</v>
      </c>
      <c r="FZ20" s="95">
        <v>1</v>
      </c>
      <c r="GA20" s="95">
        <v>1</v>
      </c>
      <c r="GB20" s="95">
        <v>2</v>
      </c>
      <c r="GC20" s="95">
        <v>2</v>
      </c>
      <c r="GD20" s="95">
        <v>2</v>
      </c>
      <c r="GE20" s="172">
        <v>3</v>
      </c>
      <c r="GF20" s="95">
        <v>3</v>
      </c>
      <c r="GG20" s="95">
        <v>3</v>
      </c>
      <c r="GH20" s="95">
        <v>3</v>
      </c>
      <c r="GI20" s="95">
        <v>3</v>
      </c>
      <c r="GJ20" s="95">
        <v>3</v>
      </c>
      <c r="GK20" s="95">
        <v>3</v>
      </c>
      <c r="GL20" s="95">
        <v>3</v>
      </c>
      <c r="GM20" s="95">
        <v>3</v>
      </c>
      <c r="GN20" s="95">
        <v>3</v>
      </c>
      <c r="GO20" s="95">
        <v>4</v>
      </c>
      <c r="GP20" s="95">
        <v>4</v>
      </c>
      <c r="GQ20" s="95">
        <v>5</v>
      </c>
      <c r="GR20" s="95">
        <v>5</v>
      </c>
      <c r="GS20" s="95">
        <v>6</v>
      </c>
      <c r="GT20" s="95">
        <v>6</v>
      </c>
    </row>
    <row r="21" spans="1:202" ht="14.5" thickTop="1">
      <c r="A21" s="2" t="s">
        <v>13</v>
      </c>
      <c r="B21" s="2" t="s">
        <v>14</v>
      </c>
      <c r="C21" s="3"/>
      <c r="D21" s="26"/>
      <c r="E21" s="1"/>
      <c r="F21" s="2"/>
      <c r="G21" s="2">
        <f t="shared" ref="G21:R21" si="66">SUM(G22:G24)</f>
        <v>40</v>
      </c>
      <c r="H21" s="3">
        <f t="shared" si="66"/>
        <v>40</v>
      </c>
      <c r="I21" s="1">
        <f t="shared" si="66"/>
        <v>41</v>
      </c>
      <c r="J21" s="2">
        <f t="shared" si="66"/>
        <v>53</v>
      </c>
      <c r="K21" s="2">
        <f t="shared" si="66"/>
        <v>54</v>
      </c>
      <c r="L21" s="3">
        <f t="shared" si="66"/>
        <v>54</v>
      </c>
      <c r="M21" s="1">
        <f t="shared" si="66"/>
        <v>55</v>
      </c>
      <c r="N21" s="2">
        <f t="shared" si="66"/>
        <v>55</v>
      </c>
      <c r="O21" s="2">
        <f t="shared" si="66"/>
        <v>52</v>
      </c>
      <c r="P21" s="3">
        <f t="shared" si="66"/>
        <v>51</v>
      </c>
      <c r="Q21" s="1">
        <f t="shared" si="66"/>
        <v>49</v>
      </c>
      <c r="R21" s="2">
        <f t="shared" si="66"/>
        <v>49</v>
      </c>
      <c r="S21" s="2">
        <f t="shared" ref="S21:X21" si="67">SUM(S22:S24)</f>
        <v>49</v>
      </c>
      <c r="T21" s="2">
        <f t="shared" si="67"/>
        <v>50</v>
      </c>
      <c r="U21" s="3">
        <f t="shared" si="67"/>
        <v>50</v>
      </c>
      <c r="V21" s="27">
        <f t="shared" si="67"/>
        <v>50</v>
      </c>
      <c r="W21" s="28">
        <f t="shared" si="67"/>
        <v>50</v>
      </c>
      <c r="X21" s="28">
        <f t="shared" si="67"/>
        <v>50</v>
      </c>
      <c r="Y21" s="52">
        <f>Y22+Y24</f>
        <v>39</v>
      </c>
      <c r="Z21" s="52">
        <f>Z22+Z24</f>
        <v>39</v>
      </c>
      <c r="AA21" s="53">
        <v>50</v>
      </c>
      <c r="AB21" s="40">
        <v>51</v>
      </c>
      <c r="AC21" s="30">
        <v>55</v>
      </c>
      <c r="AD21" s="31">
        <v>57</v>
      </c>
      <c r="AE21" s="40">
        <f>AE24+AE22</f>
        <v>50</v>
      </c>
      <c r="AF21" s="29">
        <f>SUM(AF22:AF24)</f>
        <v>61</v>
      </c>
      <c r="AG21" s="54">
        <f>SUM(AG22:AG24)</f>
        <v>66</v>
      </c>
      <c r="AH21" s="109">
        <f t="shared" ref="AH21:AP21" si="68">SUM(AH22:AH24)</f>
        <v>66</v>
      </c>
      <c r="AI21" s="97">
        <f t="shared" si="68"/>
        <v>66</v>
      </c>
      <c r="AJ21" s="97">
        <f t="shared" si="68"/>
        <v>67</v>
      </c>
      <c r="AK21" s="97">
        <f t="shared" si="68"/>
        <v>69</v>
      </c>
      <c r="AL21" s="97">
        <f t="shared" si="68"/>
        <v>70</v>
      </c>
      <c r="AM21" s="97">
        <f t="shared" si="68"/>
        <v>71</v>
      </c>
      <c r="AN21" s="97">
        <f t="shared" si="68"/>
        <v>72</v>
      </c>
      <c r="AO21" s="97">
        <f t="shared" si="68"/>
        <v>72</v>
      </c>
      <c r="AP21" s="97">
        <f t="shared" si="68"/>
        <v>70</v>
      </c>
      <c r="AQ21" s="97">
        <f t="shared" ref="AQ21:AV21" si="69">SUM(AQ22:AQ24)</f>
        <v>70</v>
      </c>
      <c r="AR21" s="97">
        <f t="shared" si="69"/>
        <v>75</v>
      </c>
      <c r="AS21" s="133">
        <f t="shared" si="69"/>
        <v>77</v>
      </c>
      <c r="AT21" s="121">
        <f t="shared" si="69"/>
        <v>77</v>
      </c>
      <c r="AU21" s="97">
        <f t="shared" si="69"/>
        <v>78</v>
      </c>
      <c r="AV21" s="97">
        <f t="shared" si="69"/>
        <v>78</v>
      </c>
      <c r="AW21" s="97">
        <f t="shared" ref="AW21:BD21" si="70">SUM(AW22:AW24)</f>
        <v>78</v>
      </c>
      <c r="AX21" s="97">
        <f t="shared" si="70"/>
        <v>79</v>
      </c>
      <c r="AY21" s="97">
        <f t="shared" si="70"/>
        <v>80</v>
      </c>
      <c r="AZ21" s="97">
        <f t="shared" si="70"/>
        <v>84</v>
      </c>
      <c r="BA21" s="97">
        <f t="shared" si="70"/>
        <v>86</v>
      </c>
      <c r="BB21" s="97">
        <f t="shared" si="70"/>
        <v>89</v>
      </c>
      <c r="BC21" s="97">
        <f t="shared" si="70"/>
        <v>90</v>
      </c>
      <c r="BD21" s="97">
        <f t="shared" si="70"/>
        <v>93</v>
      </c>
      <c r="BE21" s="97">
        <f t="shared" ref="BE21:BK21" si="71">SUM(BE22:BE24)</f>
        <v>100</v>
      </c>
      <c r="BF21" s="133">
        <f t="shared" si="71"/>
        <v>101</v>
      </c>
      <c r="BG21" s="121">
        <f t="shared" si="71"/>
        <v>101</v>
      </c>
      <c r="BH21" s="97">
        <f t="shared" si="71"/>
        <v>103</v>
      </c>
      <c r="BI21" s="97">
        <v>105</v>
      </c>
      <c r="BJ21" s="97">
        <f t="shared" si="71"/>
        <v>105</v>
      </c>
      <c r="BK21" s="97">
        <f t="shared" si="71"/>
        <v>105</v>
      </c>
      <c r="BL21" s="97">
        <f t="shared" ref="BL21:BQ21" si="72">SUM(BL22:BL24)</f>
        <v>105</v>
      </c>
      <c r="BM21" s="97">
        <f t="shared" si="72"/>
        <v>105</v>
      </c>
      <c r="BN21" s="97">
        <f t="shared" si="72"/>
        <v>104</v>
      </c>
      <c r="BO21" s="97">
        <f t="shared" si="72"/>
        <v>104</v>
      </c>
      <c r="BP21" s="97">
        <f t="shared" si="72"/>
        <v>105</v>
      </c>
      <c r="BQ21" s="97">
        <f t="shared" si="72"/>
        <v>106</v>
      </c>
      <c r="BR21" s="97">
        <f t="shared" ref="BR21:BX21" si="73">SUM(BR22:BR24)</f>
        <v>110</v>
      </c>
      <c r="BS21" s="97">
        <f t="shared" si="73"/>
        <v>110</v>
      </c>
      <c r="BT21" s="133">
        <f t="shared" si="73"/>
        <v>109</v>
      </c>
      <c r="BU21" s="121">
        <f t="shared" si="73"/>
        <v>109</v>
      </c>
      <c r="BV21" s="97">
        <f t="shared" si="73"/>
        <v>109</v>
      </c>
      <c r="BW21" s="97">
        <f t="shared" si="73"/>
        <v>111</v>
      </c>
      <c r="BX21" s="97">
        <f t="shared" si="73"/>
        <v>113</v>
      </c>
      <c r="BY21" s="97">
        <f t="shared" ref="BY21:CL21" si="74">SUM(BY22:BY24)</f>
        <v>116</v>
      </c>
      <c r="BZ21" s="97">
        <f t="shared" si="74"/>
        <v>118</v>
      </c>
      <c r="CA21" s="160">
        <f t="shared" si="74"/>
        <v>119</v>
      </c>
      <c r="CB21" s="97">
        <f t="shared" si="74"/>
        <v>119</v>
      </c>
      <c r="CC21" s="97">
        <f t="shared" si="74"/>
        <v>119</v>
      </c>
      <c r="CD21" s="97">
        <f t="shared" si="74"/>
        <v>120</v>
      </c>
      <c r="CE21" s="97">
        <f t="shared" si="74"/>
        <v>120</v>
      </c>
      <c r="CF21" s="97">
        <f t="shared" si="74"/>
        <v>121</v>
      </c>
      <c r="CG21" s="97">
        <f t="shared" si="74"/>
        <v>123</v>
      </c>
      <c r="CH21" s="97">
        <f t="shared" si="74"/>
        <v>123</v>
      </c>
      <c r="CI21" s="174">
        <f t="shared" si="74"/>
        <v>123</v>
      </c>
      <c r="CJ21" s="97">
        <f t="shared" si="74"/>
        <v>122</v>
      </c>
      <c r="CK21" s="97">
        <f t="shared" si="74"/>
        <v>123</v>
      </c>
      <c r="CL21" s="97">
        <f t="shared" si="74"/>
        <v>124</v>
      </c>
      <c r="CM21" s="97">
        <f t="shared" ref="CM21:CS21" si="75">SUM(CM22:CM24)</f>
        <v>125</v>
      </c>
      <c r="CN21" s="97">
        <f t="shared" si="75"/>
        <v>127</v>
      </c>
      <c r="CO21" s="97">
        <f t="shared" si="75"/>
        <v>128</v>
      </c>
      <c r="CP21" s="97">
        <f t="shared" si="75"/>
        <v>130</v>
      </c>
      <c r="CQ21" s="97">
        <f t="shared" si="75"/>
        <v>132</v>
      </c>
      <c r="CR21" s="97">
        <f t="shared" si="75"/>
        <v>134</v>
      </c>
      <c r="CS21" s="97">
        <f t="shared" si="75"/>
        <v>157</v>
      </c>
      <c r="CT21" s="97">
        <f>SUM(CT22:CT24)</f>
        <v>160</v>
      </c>
      <c r="CU21" s="174">
        <f t="shared" ref="CU21:DJ21" si="76">SUM(CU22:CU24)</f>
        <v>165</v>
      </c>
      <c r="CV21" s="97">
        <f t="shared" si="76"/>
        <v>168</v>
      </c>
      <c r="CW21" s="187">
        <f t="shared" si="76"/>
        <v>169</v>
      </c>
      <c r="CX21" s="97">
        <f t="shared" si="76"/>
        <v>168</v>
      </c>
      <c r="CY21" s="97">
        <f t="shared" si="76"/>
        <v>169</v>
      </c>
      <c r="CZ21" s="97">
        <f t="shared" si="76"/>
        <v>172</v>
      </c>
      <c r="DA21" s="97">
        <f t="shared" si="76"/>
        <v>175</v>
      </c>
      <c r="DB21" s="97">
        <f t="shared" si="76"/>
        <v>174</v>
      </c>
      <c r="DC21" s="97">
        <f t="shared" si="76"/>
        <v>216</v>
      </c>
      <c r="DD21" s="97">
        <f t="shared" si="76"/>
        <v>220</v>
      </c>
      <c r="DE21" s="97">
        <f t="shared" si="76"/>
        <v>222</v>
      </c>
      <c r="DF21" s="97">
        <f t="shared" si="76"/>
        <v>223</v>
      </c>
      <c r="DG21" s="97">
        <f t="shared" si="76"/>
        <v>228</v>
      </c>
      <c r="DH21" s="97">
        <f t="shared" si="76"/>
        <v>229</v>
      </c>
      <c r="DI21" s="97">
        <f t="shared" si="76"/>
        <v>230</v>
      </c>
      <c r="DJ21" s="97">
        <f t="shared" si="76"/>
        <v>242</v>
      </c>
      <c r="DK21" s="97">
        <f t="shared" ref="DK21:DP21" si="77">SUM(DK22:DK24)</f>
        <v>242</v>
      </c>
      <c r="DL21" s="97">
        <f t="shared" si="77"/>
        <v>242</v>
      </c>
      <c r="DM21" s="97">
        <f t="shared" si="77"/>
        <v>242</v>
      </c>
      <c r="DN21" s="97">
        <f t="shared" si="77"/>
        <v>245</v>
      </c>
      <c r="DO21" s="97">
        <f t="shared" si="77"/>
        <v>247</v>
      </c>
      <c r="DP21" s="97">
        <f t="shared" si="77"/>
        <v>251</v>
      </c>
      <c r="DQ21" s="97">
        <f t="shared" ref="DQ21:DV21" si="78">SUM(DQ22:DQ24)</f>
        <v>248</v>
      </c>
      <c r="DR21" s="97">
        <f t="shared" si="78"/>
        <v>252</v>
      </c>
      <c r="DS21" s="97">
        <f t="shared" si="78"/>
        <v>251</v>
      </c>
      <c r="DT21" s="97">
        <f t="shared" si="78"/>
        <v>253</v>
      </c>
      <c r="DU21" s="97">
        <f t="shared" si="78"/>
        <v>262</v>
      </c>
      <c r="DV21" s="248">
        <f t="shared" si="78"/>
        <v>271</v>
      </c>
      <c r="DW21" s="97">
        <f t="shared" ref="DW21:EB21" si="79">SUM(DW22:DW24)</f>
        <v>271</v>
      </c>
      <c r="DX21" s="97">
        <f t="shared" si="79"/>
        <v>274</v>
      </c>
      <c r="DY21" s="97">
        <f t="shared" si="79"/>
        <v>271</v>
      </c>
      <c r="DZ21" s="97">
        <f t="shared" si="79"/>
        <v>270</v>
      </c>
      <c r="EA21" s="97">
        <f t="shared" si="79"/>
        <v>269</v>
      </c>
      <c r="EB21" s="97">
        <f t="shared" si="79"/>
        <v>265</v>
      </c>
      <c r="EC21" s="97">
        <f t="shared" ref="EC21:EH21" si="80">SUM(EC22:EC24)</f>
        <v>266</v>
      </c>
      <c r="ED21" s="97">
        <f t="shared" si="80"/>
        <v>266</v>
      </c>
      <c r="EE21" s="97">
        <f t="shared" si="80"/>
        <v>266</v>
      </c>
      <c r="EF21" s="97">
        <f t="shared" si="80"/>
        <v>266</v>
      </c>
      <c r="EG21" s="97">
        <f t="shared" si="80"/>
        <v>265</v>
      </c>
      <c r="EH21" s="230">
        <f t="shared" si="80"/>
        <v>262</v>
      </c>
      <c r="EI21" s="97">
        <f t="shared" ref="EI21:EN21" si="81">SUM(EI22:EI24)</f>
        <v>262</v>
      </c>
      <c r="EJ21" s="97">
        <f t="shared" si="81"/>
        <v>261</v>
      </c>
      <c r="EK21" s="97">
        <f t="shared" si="81"/>
        <v>258</v>
      </c>
      <c r="EL21" s="97">
        <f t="shared" si="81"/>
        <v>259</v>
      </c>
      <c r="EM21" s="97">
        <f t="shared" si="81"/>
        <v>262</v>
      </c>
      <c r="EN21" s="97">
        <f t="shared" si="81"/>
        <v>261</v>
      </c>
      <c r="EO21" s="97">
        <f t="shared" ref="EO21:EW21" si="82">SUM(EO22:EO24)</f>
        <v>262</v>
      </c>
      <c r="EP21" s="97">
        <f t="shared" si="82"/>
        <v>264</v>
      </c>
      <c r="EQ21" s="97">
        <f t="shared" si="82"/>
        <v>265</v>
      </c>
      <c r="ER21" s="97">
        <f t="shared" si="82"/>
        <v>263</v>
      </c>
      <c r="ES21" s="97">
        <f t="shared" si="82"/>
        <v>266</v>
      </c>
      <c r="ET21" s="174">
        <f t="shared" si="82"/>
        <v>267</v>
      </c>
      <c r="EU21" s="97">
        <f t="shared" si="82"/>
        <v>267</v>
      </c>
      <c r="EV21" s="97">
        <f t="shared" si="82"/>
        <v>267</v>
      </c>
      <c r="EW21" s="97">
        <f t="shared" si="82"/>
        <v>267</v>
      </c>
      <c r="EX21" s="97">
        <f t="shared" ref="EX21:FF21" si="83">SUM(EX22:EX24)</f>
        <v>266</v>
      </c>
      <c r="EY21" s="97">
        <f t="shared" si="83"/>
        <v>218</v>
      </c>
      <c r="EZ21" s="97">
        <f t="shared" si="83"/>
        <v>217</v>
      </c>
      <c r="FA21" s="97">
        <f t="shared" si="83"/>
        <v>217</v>
      </c>
      <c r="FB21" s="97">
        <f t="shared" si="83"/>
        <v>217</v>
      </c>
      <c r="FC21" s="97">
        <f t="shared" si="83"/>
        <v>216</v>
      </c>
      <c r="FD21" s="97">
        <f t="shared" si="83"/>
        <v>215</v>
      </c>
      <c r="FE21" s="97">
        <f t="shared" si="83"/>
        <v>215</v>
      </c>
      <c r="FF21" s="174">
        <f t="shared" si="83"/>
        <v>214</v>
      </c>
      <c r="FG21" s="97">
        <f t="shared" ref="FG21:FM21" si="84">SUM(FG22:FG24)</f>
        <v>214</v>
      </c>
      <c r="FH21" s="97">
        <f t="shared" si="84"/>
        <v>214</v>
      </c>
      <c r="FI21" s="97">
        <f t="shared" si="84"/>
        <v>213</v>
      </c>
      <c r="FJ21" s="97">
        <f t="shared" si="84"/>
        <v>0</v>
      </c>
      <c r="FK21" s="97">
        <f t="shared" si="84"/>
        <v>0</v>
      </c>
      <c r="FL21" s="97">
        <f t="shared" si="84"/>
        <v>0</v>
      </c>
      <c r="FM21" s="97">
        <f t="shared" si="84"/>
        <v>0</v>
      </c>
      <c r="FN21" s="97">
        <f t="shared" ref="FN21:FS21" si="85">SUM(FN22:FN24)</f>
        <v>0</v>
      </c>
      <c r="FO21" s="97">
        <f t="shared" si="85"/>
        <v>0</v>
      </c>
      <c r="FP21" s="97">
        <f t="shared" si="85"/>
        <v>0</v>
      </c>
      <c r="FQ21" s="97">
        <f t="shared" si="85"/>
        <v>0</v>
      </c>
      <c r="FR21" s="97">
        <f t="shared" si="85"/>
        <v>0</v>
      </c>
      <c r="FS21" s="174">
        <f t="shared" si="85"/>
        <v>0</v>
      </c>
      <c r="FT21" s="97">
        <f t="shared" ref="FT21:FY21" si="86">SUM(FT22:FT24)</f>
        <v>0</v>
      </c>
      <c r="FU21" s="97">
        <f t="shared" si="86"/>
        <v>0</v>
      </c>
      <c r="FV21" s="97">
        <f t="shared" si="86"/>
        <v>0</v>
      </c>
      <c r="FW21" s="97">
        <f t="shared" si="86"/>
        <v>0</v>
      </c>
      <c r="FX21" s="97">
        <f t="shared" si="86"/>
        <v>0</v>
      </c>
      <c r="FY21" s="97">
        <f t="shared" si="86"/>
        <v>0</v>
      </c>
      <c r="FZ21" s="97">
        <f>SUM(FZ22:FZ24)</f>
        <v>0</v>
      </c>
      <c r="GA21" s="97">
        <f>SUM(GA22:GA24)</f>
        <v>0</v>
      </c>
      <c r="GB21" s="97">
        <f>SUM(GB22:GB24)</f>
        <v>0</v>
      </c>
      <c r="GC21" s="97">
        <f>SUM(GC22:GC24)</f>
        <v>0</v>
      </c>
      <c r="GD21" s="97">
        <f t="shared" ref="GD21:GE21" si="87">SUM(GD22:GD24)</f>
        <v>0</v>
      </c>
      <c r="GE21" s="174">
        <f t="shared" si="87"/>
        <v>0</v>
      </c>
      <c r="GF21" s="97">
        <f t="shared" ref="GF21" si="88">SUM(GF22:GF24)</f>
        <v>0</v>
      </c>
      <c r="GG21" s="97">
        <f t="shared" ref="GG21:GI21" si="89">SUM(GG22:GG24)</f>
        <v>0</v>
      </c>
      <c r="GH21" s="97">
        <f t="shared" si="89"/>
        <v>0</v>
      </c>
      <c r="GI21" s="97">
        <f t="shared" si="89"/>
        <v>0</v>
      </c>
      <c r="GJ21" s="97">
        <f t="shared" ref="GJ21:GK21" si="90">SUM(GJ22:GJ24)</f>
        <v>0</v>
      </c>
      <c r="GK21" s="97">
        <f t="shared" si="90"/>
        <v>0</v>
      </c>
      <c r="GL21" s="97">
        <f t="shared" ref="GL21:GN21" si="91">SUM(GL22:GL24)</f>
        <v>0</v>
      </c>
      <c r="GM21" s="97">
        <f t="shared" si="91"/>
        <v>0</v>
      </c>
      <c r="GN21" s="97">
        <f t="shared" si="91"/>
        <v>0</v>
      </c>
      <c r="GO21" s="97">
        <f t="shared" ref="GO21:GP21" si="92">SUM(GO22:GO24)</f>
        <v>0</v>
      </c>
      <c r="GP21" s="97">
        <f t="shared" si="92"/>
        <v>0</v>
      </c>
      <c r="GQ21" s="97">
        <f t="shared" ref="GQ21:GR21" si="93">SUM(GQ22:GQ24)</f>
        <v>0</v>
      </c>
      <c r="GR21" s="97">
        <f t="shared" si="93"/>
        <v>0</v>
      </c>
      <c r="GS21" s="97">
        <f t="shared" ref="GS21:GT21" si="94">SUM(GS22:GS24)</f>
        <v>0</v>
      </c>
      <c r="GT21" s="97">
        <f t="shared" si="94"/>
        <v>0</v>
      </c>
    </row>
    <row r="22" spans="1:202">
      <c r="A22" s="13"/>
      <c r="B22" s="13"/>
      <c r="C22" s="15" t="s">
        <v>5</v>
      </c>
      <c r="D22" s="16"/>
      <c r="E22" s="17"/>
      <c r="G22">
        <v>22</v>
      </c>
      <c r="H22" s="18">
        <v>22</v>
      </c>
      <c r="I22" s="17">
        <v>23</v>
      </c>
      <c r="J22">
        <v>36</v>
      </c>
      <c r="K22">
        <v>37</v>
      </c>
      <c r="L22" s="18">
        <v>37</v>
      </c>
      <c r="M22" s="17">
        <v>38</v>
      </c>
      <c r="N22">
        <v>38</v>
      </c>
      <c r="O22">
        <v>37</v>
      </c>
      <c r="P22" s="18">
        <v>37</v>
      </c>
      <c r="Q22" s="33">
        <v>38</v>
      </c>
      <c r="R22" s="34">
        <v>38</v>
      </c>
      <c r="S22" s="34">
        <v>38</v>
      </c>
      <c r="T22" s="34">
        <v>39</v>
      </c>
      <c r="U22" s="18">
        <f>T22</f>
        <v>39</v>
      </c>
      <c r="V22" s="24">
        <f>U22</f>
        <v>39</v>
      </c>
      <c r="W22" s="22">
        <f>V22</f>
        <v>39</v>
      </c>
      <c r="X22" s="22">
        <v>39</v>
      </c>
      <c r="Y22" s="22">
        <v>39</v>
      </c>
      <c r="Z22" s="22">
        <v>39</v>
      </c>
      <c r="AA22" s="22">
        <v>39</v>
      </c>
      <c r="AB22" s="22">
        <v>40</v>
      </c>
      <c r="AC22" s="19">
        <v>44</v>
      </c>
      <c r="AD22" s="24">
        <v>46</v>
      </c>
      <c r="AE22" s="22">
        <v>50</v>
      </c>
      <c r="AF22" s="22">
        <v>51</v>
      </c>
      <c r="AG22" s="25">
        <v>56</v>
      </c>
      <c r="AH22" s="106">
        <v>56</v>
      </c>
      <c r="AI22" s="94">
        <v>56</v>
      </c>
      <c r="AJ22" s="94">
        <v>57</v>
      </c>
      <c r="AK22" s="94">
        <v>59</v>
      </c>
      <c r="AL22" s="94">
        <v>60</v>
      </c>
      <c r="AM22" s="94">
        <v>61</v>
      </c>
      <c r="AN22" s="94">
        <v>62</v>
      </c>
      <c r="AO22" s="94">
        <v>62</v>
      </c>
      <c r="AP22" s="94">
        <v>60</v>
      </c>
      <c r="AQ22" s="94">
        <v>60</v>
      </c>
      <c r="AR22" s="94">
        <v>65</v>
      </c>
      <c r="AS22" s="129">
        <v>67</v>
      </c>
      <c r="AT22" s="117">
        <v>67</v>
      </c>
      <c r="AU22" s="94">
        <v>68</v>
      </c>
      <c r="AV22" s="94">
        <v>68</v>
      </c>
      <c r="AW22" s="94">
        <v>68</v>
      </c>
      <c r="AX22" s="94">
        <v>69</v>
      </c>
      <c r="AY22" s="94">
        <v>70</v>
      </c>
      <c r="AZ22" s="94">
        <v>74</v>
      </c>
      <c r="BA22" s="94">
        <v>76</v>
      </c>
      <c r="BB22" s="94">
        <v>79</v>
      </c>
      <c r="BC22" s="94">
        <v>80</v>
      </c>
      <c r="BD22" s="94">
        <v>83</v>
      </c>
      <c r="BE22" s="94">
        <v>90</v>
      </c>
      <c r="BF22" s="129">
        <v>92</v>
      </c>
      <c r="BG22" s="117">
        <v>92</v>
      </c>
      <c r="BH22" s="94">
        <v>94</v>
      </c>
      <c r="BI22" s="94">
        <v>96</v>
      </c>
      <c r="BJ22" s="94">
        <v>96</v>
      </c>
      <c r="BK22" s="94">
        <v>96</v>
      </c>
      <c r="BL22" s="94">
        <v>96</v>
      </c>
      <c r="BM22" s="94">
        <v>96</v>
      </c>
      <c r="BN22" s="94">
        <v>95</v>
      </c>
      <c r="BO22" s="94">
        <v>95</v>
      </c>
      <c r="BP22" s="94">
        <v>96</v>
      </c>
      <c r="BQ22" s="94">
        <v>97</v>
      </c>
      <c r="BR22" s="94">
        <f>98+2</f>
        <v>100</v>
      </c>
      <c r="BS22" s="94">
        <v>101</v>
      </c>
      <c r="BT22" s="129">
        <v>101</v>
      </c>
      <c r="BU22" s="117">
        <v>101</v>
      </c>
      <c r="BV22" s="94">
        <v>101</v>
      </c>
      <c r="BW22" s="94">
        <v>103</v>
      </c>
      <c r="BX22" s="94">
        <v>105</v>
      </c>
      <c r="BY22" s="94">
        <v>108</v>
      </c>
      <c r="BZ22" s="94">
        <v>110</v>
      </c>
      <c r="CA22" s="157">
        <v>111</v>
      </c>
      <c r="CB22" s="94">
        <v>111</v>
      </c>
      <c r="CC22" s="94">
        <v>111</v>
      </c>
      <c r="CD22" s="94">
        <v>112</v>
      </c>
      <c r="CE22" s="94">
        <v>112</v>
      </c>
      <c r="CF22" s="94">
        <v>113</v>
      </c>
      <c r="CG22" s="94">
        <v>114</v>
      </c>
      <c r="CH22" s="94">
        <v>114</v>
      </c>
      <c r="CI22" s="171">
        <v>115</v>
      </c>
      <c r="CJ22" s="94">
        <v>114</v>
      </c>
      <c r="CK22" s="94">
        <v>115</v>
      </c>
      <c r="CL22" s="94">
        <v>116</v>
      </c>
      <c r="CM22" s="94">
        <v>117</v>
      </c>
      <c r="CN22" s="94">
        <v>120</v>
      </c>
      <c r="CO22" s="94">
        <v>121</v>
      </c>
      <c r="CP22" s="94">
        <v>123</v>
      </c>
      <c r="CQ22" s="94">
        <v>123</v>
      </c>
      <c r="CR22" s="94">
        <v>124</v>
      </c>
      <c r="CS22" s="94">
        <v>147</v>
      </c>
      <c r="CT22" s="94">
        <v>149</v>
      </c>
      <c r="CU22" s="171">
        <v>154</v>
      </c>
      <c r="CV22" s="94">
        <v>155</v>
      </c>
      <c r="CW22" s="188">
        <v>156</v>
      </c>
      <c r="CX22" s="94">
        <v>156</v>
      </c>
      <c r="CY22" s="94">
        <v>156</v>
      </c>
      <c r="CZ22" s="94">
        <v>156</v>
      </c>
      <c r="DA22" s="94">
        <v>158</v>
      </c>
      <c r="DB22" s="94">
        <v>158</v>
      </c>
      <c r="DC22" s="94">
        <v>160</v>
      </c>
      <c r="DD22" s="94">
        <v>164</v>
      </c>
      <c r="DE22" s="94">
        <v>165</v>
      </c>
      <c r="DF22" s="94">
        <v>166</v>
      </c>
      <c r="DG22" s="94">
        <v>169</v>
      </c>
      <c r="DH22" s="94">
        <v>169</v>
      </c>
      <c r="DI22" s="94">
        <v>170</v>
      </c>
      <c r="DJ22" s="94">
        <v>178</v>
      </c>
      <c r="DK22" s="94">
        <v>180</v>
      </c>
      <c r="DL22" s="94">
        <v>179</v>
      </c>
      <c r="DM22" s="94">
        <v>179</v>
      </c>
      <c r="DN22" s="94">
        <v>180</v>
      </c>
      <c r="DO22" s="94">
        <v>181</v>
      </c>
      <c r="DP22" s="94">
        <v>184</v>
      </c>
      <c r="DQ22" s="94">
        <v>185</v>
      </c>
      <c r="DR22" s="94">
        <v>188</v>
      </c>
      <c r="DS22" s="94">
        <v>188</v>
      </c>
      <c r="DT22" s="94">
        <v>190</v>
      </c>
      <c r="DU22" s="94">
        <v>197</v>
      </c>
      <c r="DV22" s="244">
        <v>202</v>
      </c>
      <c r="DW22" s="94">
        <v>202</v>
      </c>
      <c r="DX22" s="94">
        <v>205</v>
      </c>
      <c r="DY22" s="94">
        <v>205</v>
      </c>
      <c r="DZ22" s="94">
        <v>205</v>
      </c>
      <c r="EA22" s="94">
        <v>204</v>
      </c>
      <c r="EB22" s="94">
        <v>204</v>
      </c>
      <c r="EC22" s="94">
        <v>205</v>
      </c>
      <c r="ED22" s="94">
        <v>206</v>
      </c>
      <c r="EE22" s="94">
        <v>206</v>
      </c>
      <c r="EF22" s="94">
        <v>206</v>
      </c>
      <c r="EG22" s="94">
        <v>207</v>
      </c>
      <c r="EH22" s="226">
        <v>206</v>
      </c>
      <c r="EI22" s="94">
        <v>206</v>
      </c>
      <c r="EJ22" s="94">
        <v>206</v>
      </c>
      <c r="EK22" s="94">
        <v>206</v>
      </c>
      <c r="EL22" s="94">
        <v>207</v>
      </c>
      <c r="EM22" s="94">
        <v>210</v>
      </c>
      <c r="EN22" s="94">
        <v>210</v>
      </c>
      <c r="EO22" s="94">
        <v>212</v>
      </c>
      <c r="EP22" s="94">
        <v>213</v>
      </c>
      <c r="EQ22" s="94">
        <v>214</v>
      </c>
      <c r="ER22" s="94">
        <v>214</v>
      </c>
      <c r="ES22" s="94">
        <v>217</v>
      </c>
      <c r="ET22" s="171">
        <v>218</v>
      </c>
      <c r="EU22" s="94">
        <v>218</v>
      </c>
      <c r="EV22" s="94">
        <v>218</v>
      </c>
      <c r="EW22" s="94">
        <v>218</v>
      </c>
      <c r="EX22" s="94">
        <v>218</v>
      </c>
      <c r="EY22" s="94">
        <v>218</v>
      </c>
      <c r="EZ22" s="94">
        <v>217</v>
      </c>
      <c r="FA22" s="94">
        <v>217</v>
      </c>
      <c r="FB22" s="94">
        <v>217</v>
      </c>
      <c r="FC22" s="94">
        <v>216</v>
      </c>
      <c r="FD22" s="94">
        <v>215</v>
      </c>
      <c r="FE22" s="94">
        <v>215</v>
      </c>
      <c r="FF22" s="171">
        <v>214</v>
      </c>
      <c r="FG22" s="94">
        <v>214</v>
      </c>
      <c r="FH22" s="94">
        <v>214</v>
      </c>
      <c r="FI22" s="94">
        <v>213</v>
      </c>
      <c r="FJ22" s="94">
        <v>0</v>
      </c>
      <c r="FK22" s="94">
        <v>0</v>
      </c>
      <c r="FL22" s="94">
        <v>0</v>
      </c>
      <c r="FM22" s="94">
        <v>0</v>
      </c>
      <c r="FN22" s="94">
        <v>0</v>
      </c>
      <c r="FO22" s="94">
        <v>0</v>
      </c>
      <c r="FP22" s="94">
        <v>0</v>
      </c>
      <c r="FQ22" s="94">
        <v>0</v>
      </c>
      <c r="FR22" s="94">
        <v>0</v>
      </c>
      <c r="FS22" s="171">
        <v>0</v>
      </c>
      <c r="FT22" s="94">
        <v>0</v>
      </c>
      <c r="FU22" s="94">
        <v>0</v>
      </c>
      <c r="FV22" s="94">
        <v>0</v>
      </c>
      <c r="FW22" s="94">
        <v>0</v>
      </c>
      <c r="FX22" s="94">
        <v>0</v>
      </c>
      <c r="FY22" s="94">
        <v>0</v>
      </c>
      <c r="FZ22" s="94">
        <v>0</v>
      </c>
      <c r="GA22" s="94">
        <v>0</v>
      </c>
      <c r="GB22" s="94">
        <v>0</v>
      </c>
      <c r="GC22" s="94">
        <v>0</v>
      </c>
      <c r="GD22" s="94">
        <v>0</v>
      </c>
      <c r="GE22" s="171">
        <v>0</v>
      </c>
      <c r="GF22" s="94">
        <v>0</v>
      </c>
      <c r="GG22" s="94">
        <v>0</v>
      </c>
      <c r="GH22" s="94">
        <v>0</v>
      </c>
      <c r="GI22" s="94">
        <v>0</v>
      </c>
      <c r="GJ22" s="94">
        <v>0</v>
      </c>
      <c r="GK22" s="94">
        <v>0</v>
      </c>
      <c r="GL22" s="94">
        <v>0</v>
      </c>
      <c r="GM22" s="94">
        <v>0</v>
      </c>
      <c r="GN22" s="94">
        <v>0</v>
      </c>
      <c r="GO22" s="94">
        <v>0</v>
      </c>
      <c r="GP22" s="94">
        <v>0</v>
      </c>
      <c r="GQ22" s="94">
        <v>0</v>
      </c>
      <c r="GR22" s="94">
        <v>0</v>
      </c>
      <c r="GS22" s="94">
        <v>0</v>
      </c>
      <c r="GT22" s="94">
        <v>0</v>
      </c>
    </row>
    <row r="23" spans="1:202">
      <c r="A23" s="13"/>
      <c r="B23" s="13"/>
      <c r="C23" s="15" t="s">
        <v>8</v>
      </c>
      <c r="D23" s="16"/>
      <c r="E23" s="17"/>
      <c r="G23">
        <v>18</v>
      </c>
      <c r="H23" s="18">
        <v>18</v>
      </c>
      <c r="I23" s="17">
        <v>18</v>
      </c>
      <c r="J23">
        <v>17</v>
      </c>
      <c r="K23">
        <v>17</v>
      </c>
      <c r="L23" s="18">
        <v>17</v>
      </c>
      <c r="M23" s="17">
        <v>17</v>
      </c>
      <c r="N23">
        <v>17</v>
      </c>
      <c r="O23">
        <v>15</v>
      </c>
      <c r="P23" s="18">
        <v>14</v>
      </c>
      <c r="Q23" s="33">
        <v>11</v>
      </c>
      <c r="R23" s="34">
        <v>11</v>
      </c>
      <c r="S23" s="34">
        <v>11</v>
      </c>
      <c r="T23" s="34">
        <v>11</v>
      </c>
      <c r="U23" s="18">
        <v>11</v>
      </c>
      <c r="V23" s="24">
        <v>11</v>
      </c>
      <c r="W23" s="22">
        <v>11</v>
      </c>
      <c r="X23" s="22">
        <v>11</v>
      </c>
      <c r="Y23" s="22">
        <v>11</v>
      </c>
      <c r="Z23" s="22">
        <v>11</v>
      </c>
      <c r="AA23" s="22">
        <v>11</v>
      </c>
      <c r="AB23" s="22">
        <v>11</v>
      </c>
      <c r="AC23" s="19">
        <v>11</v>
      </c>
      <c r="AD23" s="24">
        <v>11</v>
      </c>
      <c r="AE23" s="22">
        <v>11</v>
      </c>
      <c r="AF23" s="22">
        <v>10</v>
      </c>
      <c r="AG23" s="25">
        <v>10</v>
      </c>
      <c r="AH23" s="106">
        <v>10</v>
      </c>
      <c r="AI23" s="94">
        <v>10</v>
      </c>
      <c r="AJ23" s="94">
        <v>10</v>
      </c>
      <c r="AK23" s="94">
        <v>10</v>
      </c>
      <c r="AL23" s="94">
        <v>10</v>
      </c>
      <c r="AM23" s="94">
        <v>10</v>
      </c>
      <c r="AN23" s="94">
        <v>10</v>
      </c>
      <c r="AO23" s="94">
        <v>10</v>
      </c>
      <c r="AP23" s="94">
        <v>10</v>
      </c>
      <c r="AQ23" s="94">
        <v>10</v>
      </c>
      <c r="AR23" s="94">
        <v>10</v>
      </c>
      <c r="AS23" s="129">
        <v>10</v>
      </c>
      <c r="AT23" s="117">
        <v>10</v>
      </c>
      <c r="AU23" s="94">
        <v>10</v>
      </c>
      <c r="AV23" s="94">
        <v>10</v>
      </c>
      <c r="AW23" s="94">
        <v>10</v>
      </c>
      <c r="AX23" s="94">
        <v>10</v>
      </c>
      <c r="AY23" s="94">
        <v>10</v>
      </c>
      <c r="AZ23" s="94">
        <v>10</v>
      </c>
      <c r="BA23" s="94">
        <v>10</v>
      </c>
      <c r="BB23" s="94">
        <v>10</v>
      </c>
      <c r="BC23" s="94">
        <v>10</v>
      </c>
      <c r="BD23" s="94">
        <v>10</v>
      </c>
      <c r="BE23" s="94">
        <v>10</v>
      </c>
      <c r="BF23" s="129">
        <v>9</v>
      </c>
      <c r="BG23" s="117">
        <v>9</v>
      </c>
      <c r="BH23" s="94">
        <v>9</v>
      </c>
      <c r="BI23" s="94">
        <v>9</v>
      </c>
      <c r="BJ23" s="94">
        <v>9</v>
      </c>
      <c r="BK23" s="94">
        <v>9</v>
      </c>
      <c r="BL23" s="94">
        <v>9</v>
      </c>
      <c r="BM23" s="94">
        <v>9</v>
      </c>
      <c r="BN23" s="94">
        <v>9</v>
      </c>
      <c r="BO23" s="94">
        <v>9</v>
      </c>
      <c r="BP23" s="94">
        <v>9</v>
      </c>
      <c r="BQ23" s="94">
        <v>9</v>
      </c>
      <c r="BR23" s="94">
        <v>10</v>
      </c>
      <c r="BS23" s="94">
        <v>9</v>
      </c>
      <c r="BT23" s="129">
        <v>8</v>
      </c>
      <c r="BU23" s="117">
        <v>8</v>
      </c>
      <c r="BV23" s="94">
        <v>8</v>
      </c>
      <c r="BW23" s="94">
        <v>8</v>
      </c>
      <c r="BX23" s="94">
        <v>8</v>
      </c>
      <c r="BY23" s="94">
        <v>8</v>
      </c>
      <c r="BZ23" s="94">
        <v>8</v>
      </c>
      <c r="CA23" s="157">
        <v>8</v>
      </c>
      <c r="CB23" s="94">
        <v>8</v>
      </c>
      <c r="CC23" s="94">
        <v>8</v>
      </c>
      <c r="CD23" s="94">
        <v>8</v>
      </c>
      <c r="CE23" s="94">
        <v>8</v>
      </c>
      <c r="CF23" s="94">
        <v>8</v>
      </c>
      <c r="CG23" s="94">
        <v>9</v>
      </c>
      <c r="CH23" s="94">
        <v>9</v>
      </c>
      <c r="CI23" s="171">
        <v>8</v>
      </c>
      <c r="CJ23" s="94">
        <v>8</v>
      </c>
      <c r="CK23" s="94">
        <v>8</v>
      </c>
      <c r="CL23" s="94">
        <v>8</v>
      </c>
      <c r="CM23" s="94">
        <v>8</v>
      </c>
      <c r="CN23" s="94">
        <v>7</v>
      </c>
      <c r="CO23" s="94">
        <v>7</v>
      </c>
      <c r="CP23" s="94">
        <v>7</v>
      </c>
      <c r="CQ23" s="94">
        <v>9</v>
      </c>
      <c r="CR23" s="94">
        <v>10</v>
      </c>
      <c r="CS23" s="94">
        <v>10</v>
      </c>
      <c r="CT23" s="94">
        <v>11</v>
      </c>
      <c r="CU23" s="171">
        <v>11</v>
      </c>
      <c r="CV23" s="94">
        <v>13</v>
      </c>
      <c r="CW23" s="188">
        <v>13</v>
      </c>
      <c r="CX23" s="94">
        <v>12</v>
      </c>
      <c r="CY23" s="94">
        <v>13</v>
      </c>
      <c r="CZ23" s="94">
        <v>16</v>
      </c>
      <c r="DA23" s="94">
        <v>17</v>
      </c>
      <c r="DB23" s="94">
        <v>16</v>
      </c>
      <c r="DC23" s="94">
        <v>32</v>
      </c>
      <c r="DD23" s="94">
        <v>32</v>
      </c>
      <c r="DE23" s="94">
        <v>33</v>
      </c>
      <c r="DF23" s="94">
        <v>34</v>
      </c>
      <c r="DG23" s="94">
        <v>36</v>
      </c>
      <c r="DH23" s="94">
        <v>37</v>
      </c>
      <c r="DI23" s="94">
        <v>37</v>
      </c>
      <c r="DJ23" s="94">
        <v>39</v>
      </c>
      <c r="DK23" s="94">
        <v>38</v>
      </c>
      <c r="DL23" s="94">
        <v>39</v>
      </c>
      <c r="DM23" s="94">
        <v>39</v>
      </c>
      <c r="DN23" s="94">
        <v>39</v>
      </c>
      <c r="DO23" s="94">
        <v>37</v>
      </c>
      <c r="DP23" s="94">
        <v>37</v>
      </c>
      <c r="DQ23" s="94">
        <v>37</v>
      </c>
      <c r="DR23" s="94">
        <v>39</v>
      </c>
      <c r="DS23" s="94">
        <v>38</v>
      </c>
      <c r="DT23" s="94">
        <v>38</v>
      </c>
      <c r="DU23" s="94">
        <v>38</v>
      </c>
      <c r="DV23" s="244">
        <v>39</v>
      </c>
      <c r="DW23" s="94">
        <v>39</v>
      </c>
      <c r="DX23" s="94">
        <v>39</v>
      </c>
      <c r="DY23" s="94">
        <v>36</v>
      </c>
      <c r="DZ23" s="94">
        <v>36</v>
      </c>
      <c r="EA23" s="94">
        <v>36</v>
      </c>
      <c r="EB23" s="94">
        <v>32</v>
      </c>
      <c r="EC23" s="94">
        <v>32</v>
      </c>
      <c r="ED23" s="94">
        <v>32</v>
      </c>
      <c r="EE23" s="94">
        <v>32</v>
      </c>
      <c r="EF23" s="94">
        <v>32</v>
      </c>
      <c r="EG23" s="94">
        <v>29</v>
      </c>
      <c r="EH23" s="226">
        <v>21</v>
      </c>
      <c r="EI23" s="94">
        <v>21</v>
      </c>
      <c r="EJ23" s="94">
        <v>21</v>
      </c>
      <c r="EK23" s="94">
        <v>20</v>
      </c>
      <c r="EL23" s="94">
        <v>20</v>
      </c>
      <c r="EM23" s="94">
        <v>20</v>
      </c>
      <c r="EN23" s="94">
        <v>20</v>
      </c>
      <c r="EO23" s="94">
        <v>20</v>
      </c>
      <c r="EP23" s="94">
        <v>20</v>
      </c>
      <c r="EQ23" s="94">
        <v>20</v>
      </c>
      <c r="ER23" s="94">
        <v>20</v>
      </c>
      <c r="ES23" s="94">
        <v>20</v>
      </c>
      <c r="ET23" s="171">
        <v>19</v>
      </c>
      <c r="EU23" s="94">
        <v>19</v>
      </c>
      <c r="EV23" s="94">
        <v>19</v>
      </c>
      <c r="EW23" s="94">
        <v>19</v>
      </c>
      <c r="EX23" s="94">
        <v>19</v>
      </c>
      <c r="EY23" s="94">
        <v>0</v>
      </c>
      <c r="EZ23" s="94">
        <v>0</v>
      </c>
      <c r="FA23" s="94">
        <v>0</v>
      </c>
      <c r="FB23" s="94">
        <v>0</v>
      </c>
      <c r="FC23" s="94">
        <v>0</v>
      </c>
      <c r="FD23" s="94">
        <v>0</v>
      </c>
      <c r="FE23" s="94">
        <v>0</v>
      </c>
      <c r="FF23" s="171">
        <v>0</v>
      </c>
      <c r="FG23" s="94">
        <v>0</v>
      </c>
      <c r="FH23" s="94">
        <v>0</v>
      </c>
      <c r="FI23" s="94">
        <v>0</v>
      </c>
      <c r="FJ23" s="94">
        <v>0</v>
      </c>
      <c r="FK23" s="94">
        <v>0</v>
      </c>
      <c r="FL23" s="94">
        <v>0</v>
      </c>
      <c r="FM23" s="94">
        <v>0</v>
      </c>
      <c r="FN23" s="94">
        <v>0</v>
      </c>
      <c r="FO23" s="94">
        <v>0</v>
      </c>
      <c r="FP23" s="94">
        <v>0</v>
      </c>
      <c r="FQ23" s="94">
        <v>0</v>
      </c>
      <c r="FR23" s="94">
        <v>0</v>
      </c>
      <c r="FS23" s="171">
        <v>0</v>
      </c>
      <c r="FT23" s="94">
        <v>0</v>
      </c>
      <c r="FU23" s="94">
        <v>0</v>
      </c>
      <c r="FV23" s="94">
        <v>0</v>
      </c>
      <c r="FW23" s="94">
        <v>0</v>
      </c>
      <c r="FX23" s="94">
        <v>0</v>
      </c>
      <c r="FY23" s="94">
        <v>0</v>
      </c>
      <c r="FZ23" s="94">
        <v>0</v>
      </c>
      <c r="GA23" s="94">
        <v>0</v>
      </c>
      <c r="GB23" s="94">
        <v>0</v>
      </c>
      <c r="GC23" s="94">
        <v>0</v>
      </c>
      <c r="GD23" s="94">
        <v>0</v>
      </c>
      <c r="GE23" s="171">
        <v>0</v>
      </c>
      <c r="GF23" s="94">
        <v>0</v>
      </c>
      <c r="GG23" s="94">
        <v>0</v>
      </c>
      <c r="GH23" s="94">
        <v>0</v>
      </c>
      <c r="GI23" s="94">
        <v>0</v>
      </c>
      <c r="GJ23" s="94">
        <v>0</v>
      </c>
      <c r="GK23" s="94">
        <v>0</v>
      </c>
      <c r="GL23" s="94">
        <v>0</v>
      </c>
      <c r="GM23" s="94">
        <v>0</v>
      </c>
      <c r="GN23" s="94">
        <v>0</v>
      </c>
      <c r="GO23" s="94">
        <v>0</v>
      </c>
      <c r="GP23" s="94">
        <v>0</v>
      </c>
      <c r="GQ23" s="94">
        <v>0</v>
      </c>
      <c r="GR23" s="94">
        <v>0</v>
      </c>
      <c r="GS23" s="94">
        <v>0</v>
      </c>
      <c r="GT23" s="94">
        <v>0</v>
      </c>
    </row>
    <row r="24" spans="1:202" s="13" customFormat="1" ht="14.5" thickBot="1">
      <c r="A24" s="43"/>
      <c r="B24" s="43"/>
      <c r="C24" s="44" t="s">
        <v>42</v>
      </c>
      <c r="D24" s="45"/>
      <c r="E24" s="46"/>
      <c r="F24" s="47"/>
      <c r="G24" s="47"/>
      <c r="H24" s="20"/>
      <c r="I24" s="46"/>
      <c r="J24" s="47"/>
      <c r="K24" s="47"/>
      <c r="L24" s="20"/>
      <c r="M24" s="46"/>
      <c r="N24" s="47"/>
      <c r="O24" s="47"/>
      <c r="P24" s="20"/>
      <c r="Q24" s="38"/>
      <c r="R24" s="39"/>
      <c r="S24" s="39"/>
      <c r="T24"/>
      <c r="U24" s="20"/>
      <c r="V24" s="21"/>
      <c r="W24" s="23"/>
      <c r="X24" s="23"/>
      <c r="Y24" s="22"/>
      <c r="Z24" s="22"/>
      <c r="AA24" s="23"/>
      <c r="AB24" s="22"/>
      <c r="AC24" s="19"/>
      <c r="AD24" s="24"/>
      <c r="AE24" s="55"/>
      <c r="AF24" s="56"/>
      <c r="AG24" s="57"/>
      <c r="AH24" s="110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134"/>
      <c r="AT24" s="122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134"/>
      <c r="BG24" s="122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134"/>
      <c r="BU24" s="122"/>
      <c r="BV24" s="98"/>
      <c r="BW24" s="98"/>
      <c r="BX24" s="98"/>
      <c r="BY24" s="98"/>
      <c r="BZ24" s="98"/>
      <c r="CA24" s="161"/>
      <c r="CB24" s="98"/>
      <c r="CC24" s="98"/>
      <c r="CD24" s="98"/>
      <c r="CE24" s="98"/>
      <c r="CF24" s="98"/>
      <c r="CG24" s="98"/>
      <c r="CH24" s="98"/>
      <c r="CI24" s="175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175"/>
      <c r="CV24" s="98"/>
      <c r="CW24" s="189"/>
      <c r="CX24" s="98"/>
      <c r="CY24" s="98"/>
      <c r="CZ24" s="98"/>
      <c r="DA24" s="98"/>
      <c r="DB24" s="98"/>
      <c r="DC24" s="98">
        <v>24</v>
      </c>
      <c r="DD24" s="98">
        <v>24</v>
      </c>
      <c r="DE24" s="98">
        <v>24</v>
      </c>
      <c r="DF24" s="98">
        <v>23</v>
      </c>
      <c r="DG24" s="98">
        <v>23</v>
      </c>
      <c r="DH24" s="98">
        <v>23</v>
      </c>
      <c r="DI24" s="98">
        <v>23</v>
      </c>
      <c r="DJ24" s="98">
        <v>25</v>
      </c>
      <c r="DK24" s="98">
        <v>24</v>
      </c>
      <c r="DL24" s="98">
        <v>24</v>
      </c>
      <c r="DM24" s="98">
        <v>24</v>
      </c>
      <c r="DN24" s="98">
        <v>26</v>
      </c>
      <c r="DO24" s="98">
        <v>29</v>
      </c>
      <c r="DP24" s="98">
        <v>30</v>
      </c>
      <c r="DQ24" s="98">
        <v>26</v>
      </c>
      <c r="DR24" s="98">
        <v>25</v>
      </c>
      <c r="DS24" s="98">
        <v>25</v>
      </c>
      <c r="DT24" s="98">
        <v>25</v>
      </c>
      <c r="DU24" s="98">
        <v>27</v>
      </c>
      <c r="DV24" s="249">
        <v>30</v>
      </c>
      <c r="DW24" s="98">
        <v>30</v>
      </c>
      <c r="DX24" s="98">
        <v>30</v>
      </c>
      <c r="DY24" s="98">
        <v>30</v>
      </c>
      <c r="DZ24" s="98">
        <v>29</v>
      </c>
      <c r="EA24" s="98">
        <v>29</v>
      </c>
      <c r="EB24" s="98">
        <v>29</v>
      </c>
      <c r="EC24" s="98">
        <v>29</v>
      </c>
      <c r="ED24" s="98">
        <v>28</v>
      </c>
      <c r="EE24" s="98">
        <v>28</v>
      </c>
      <c r="EF24" s="98">
        <v>28</v>
      </c>
      <c r="EG24" s="98">
        <v>29</v>
      </c>
      <c r="EH24" s="231">
        <v>35</v>
      </c>
      <c r="EI24" s="98">
        <v>35</v>
      </c>
      <c r="EJ24" s="98">
        <v>34</v>
      </c>
      <c r="EK24" s="98">
        <v>32</v>
      </c>
      <c r="EL24" s="98">
        <v>32</v>
      </c>
      <c r="EM24" s="98">
        <v>32</v>
      </c>
      <c r="EN24" s="98">
        <v>31</v>
      </c>
      <c r="EO24" s="98">
        <v>30</v>
      </c>
      <c r="EP24" s="98">
        <v>31</v>
      </c>
      <c r="EQ24" s="98">
        <v>31</v>
      </c>
      <c r="ER24" s="98">
        <v>29</v>
      </c>
      <c r="ES24" s="98">
        <v>29</v>
      </c>
      <c r="ET24" s="175">
        <v>30</v>
      </c>
      <c r="EU24" s="98">
        <v>30</v>
      </c>
      <c r="EV24" s="98">
        <v>30</v>
      </c>
      <c r="EW24" s="98">
        <v>30</v>
      </c>
      <c r="EX24" s="98">
        <v>29</v>
      </c>
      <c r="EY24" s="98">
        <v>0</v>
      </c>
      <c r="EZ24" s="98">
        <v>0</v>
      </c>
      <c r="FA24" s="98">
        <v>0</v>
      </c>
      <c r="FB24" s="98">
        <v>0</v>
      </c>
      <c r="FC24" s="98">
        <v>0</v>
      </c>
      <c r="FD24" s="98">
        <v>0</v>
      </c>
      <c r="FE24" s="98">
        <v>0</v>
      </c>
      <c r="FF24" s="175">
        <v>0</v>
      </c>
      <c r="FG24" s="98">
        <v>0</v>
      </c>
      <c r="FH24" s="98">
        <v>0</v>
      </c>
      <c r="FI24" s="98">
        <v>0</v>
      </c>
      <c r="FJ24" s="98">
        <v>0</v>
      </c>
      <c r="FK24" s="98">
        <v>0</v>
      </c>
      <c r="FL24" s="98">
        <v>0</v>
      </c>
      <c r="FM24" s="98">
        <v>0</v>
      </c>
      <c r="FN24" s="98">
        <v>0</v>
      </c>
      <c r="FO24" s="98">
        <v>0</v>
      </c>
      <c r="FP24" s="98">
        <v>0</v>
      </c>
      <c r="FQ24" s="98">
        <v>0</v>
      </c>
      <c r="FR24" s="98">
        <v>0</v>
      </c>
      <c r="FS24" s="175">
        <v>0</v>
      </c>
      <c r="FT24" s="98">
        <v>0</v>
      </c>
      <c r="FU24" s="98">
        <v>0</v>
      </c>
      <c r="FV24" s="98">
        <v>0</v>
      </c>
      <c r="FW24" s="98">
        <v>0</v>
      </c>
      <c r="FX24" s="98">
        <v>0</v>
      </c>
      <c r="FY24" s="98">
        <v>0</v>
      </c>
      <c r="FZ24" s="98">
        <v>0</v>
      </c>
      <c r="GA24" s="98">
        <v>0</v>
      </c>
      <c r="GB24" s="98">
        <v>0</v>
      </c>
      <c r="GC24" s="98">
        <v>0</v>
      </c>
      <c r="GD24" s="98">
        <v>0</v>
      </c>
      <c r="GE24" s="175">
        <v>0</v>
      </c>
      <c r="GF24" s="98">
        <v>0</v>
      </c>
      <c r="GG24" s="98">
        <v>0</v>
      </c>
      <c r="GH24" s="98">
        <v>0</v>
      </c>
      <c r="GI24" s="98">
        <v>0</v>
      </c>
      <c r="GJ24" s="98">
        <v>0</v>
      </c>
      <c r="GK24" s="98">
        <v>0</v>
      </c>
      <c r="GL24" s="98">
        <v>0</v>
      </c>
      <c r="GM24" s="98">
        <v>0</v>
      </c>
      <c r="GN24" s="98">
        <v>0</v>
      </c>
      <c r="GO24" s="98">
        <v>0</v>
      </c>
      <c r="GP24" s="98">
        <v>0</v>
      </c>
      <c r="GQ24" s="98">
        <v>0</v>
      </c>
      <c r="GR24" s="98">
        <v>0</v>
      </c>
      <c r="GS24" s="98">
        <v>0</v>
      </c>
      <c r="GT24" s="98">
        <v>0</v>
      </c>
    </row>
    <row r="25" spans="1:202" ht="14.5" thickTop="1">
      <c r="A25" s="2" t="s">
        <v>15</v>
      </c>
      <c r="B25" s="2" t="s">
        <v>16</v>
      </c>
      <c r="C25" s="3"/>
      <c r="D25" s="26"/>
      <c r="E25" s="1"/>
      <c r="F25" s="2"/>
      <c r="G25" s="2"/>
      <c r="H25" s="3">
        <v>1</v>
      </c>
      <c r="I25" s="1">
        <v>1</v>
      </c>
      <c r="J25" s="2">
        <f t="shared" ref="J25:W25" si="95">SUM(J26:J28)</f>
        <v>4</v>
      </c>
      <c r="K25" s="2">
        <f t="shared" si="95"/>
        <v>4</v>
      </c>
      <c r="L25" s="3">
        <f t="shared" si="95"/>
        <v>4</v>
      </c>
      <c r="M25" s="1">
        <f t="shared" si="95"/>
        <v>4</v>
      </c>
      <c r="N25" s="2">
        <f t="shared" si="95"/>
        <v>4</v>
      </c>
      <c r="O25" s="2">
        <f t="shared" si="95"/>
        <v>4</v>
      </c>
      <c r="P25" s="3">
        <f t="shared" si="95"/>
        <v>4</v>
      </c>
      <c r="Q25" s="1">
        <f t="shared" si="95"/>
        <v>5</v>
      </c>
      <c r="R25" s="2">
        <f t="shared" si="95"/>
        <v>5</v>
      </c>
      <c r="S25" s="2">
        <f t="shared" si="95"/>
        <v>5</v>
      </c>
      <c r="T25" s="2">
        <f t="shared" si="95"/>
        <v>5</v>
      </c>
      <c r="U25" s="3">
        <f t="shared" si="95"/>
        <v>5</v>
      </c>
      <c r="V25" s="27">
        <f t="shared" si="95"/>
        <v>5</v>
      </c>
      <c r="W25" s="28">
        <f t="shared" si="95"/>
        <v>5</v>
      </c>
      <c r="X25" s="41">
        <f>W25</f>
        <v>5</v>
      </c>
      <c r="Y25" s="28">
        <v>5</v>
      </c>
      <c r="Z25" s="28">
        <v>5</v>
      </c>
      <c r="AA25" s="40">
        <v>5</v>
      </c>
      <c r="AB25" s="29">
        <v>5</v>
      </c>
      <c r="AC25" s="30">
        <v>5</v>
      </c>
      <c r="AD25" s="31">
        <v>4</v>
      </c>
      <c r="AE25" s="29">
        <v>4</v>
      </c>
      <c r="AF25" s="40">
        <f t="shared" ref="AF25:BH25" si="96">SUM(AF26:AF28)</f>
        <v>4</v>
      </c>
      <c r="AG25" s="58">
        <f t="shared" si="96"/>
        <v>6</v>
      </c>
      <c r="AH25" s="111">
        <f t="shared" si="96"/>
        <v>5</v>
      </c>
      <c r="AI25" s="99">
        <f t="shared" si="96"/>
        <v>5</v>
      </c>
      <c r="AJ25" s="99">
        <f t="shared" si="96"/>
        <v>5</v>
      </c>
      <c r="AK25" s="99">
        <f t="shared" si="96"/>
        <v>5</v>
      </c>
      <c r="AL25" s="99">
        <f t="shared" si="96"/>
        <v>5</v>
      </c>
      <c r="AM25" s="99">
        <f t="shared" si="96"/>
        <v>5</v>
      </c>
      <c r="AN25" s="99">
        <f t="shared" si="96"/>
        <v>5</v>
      </c>
      <c r="AO25" s="99">
        <f t="shared" si="96"/>
        <v>5</v>
      </c>
      <c r="AP25" s="99">
        <f t="shared" si="96"/>
        <v>5</v>
      </c>
      <c r="AQ25" s="99">
        <f t="shared" si="96"/>
        <v>5</v>
      </c>
      <c r="AR25" s="99">
        <f t="shared" si="96"/>
        <v>5</v>
      </c>
      <c r="AS25" s="135">
        <f t="shared" si="96"/>
        <v>5</v>
      </c>
      <c r="AT25" s="123">
        <f t="shared" si="96"/>
        <v>5</v>
      </c>
      <c r="AU25" s="99">
        <f t="shared" si="96"/>
        <v>5</v>
      </c>
      <c r="AV25" s="99">
        <f t="shared" si="96"/>
        <v>5</v>
      </c>
      <c r="AW25" s="99">
        <f t="shared" si="96"/>
        <v>5</v>
      </c>
      <c r="AX25" s="99">
        <f t="shared" si="96"/>
        <v>5</v>
      </c>
      <c r="AY25" s="99">
        <f t="shared" si="96"/>
        <v>5</v>
      </c>
      <c r="AZ25" s="99">
        <f t="shared" si="96"/>
        <v>5</v>
      </c>
      <c r="BA25" s="99">
        <f t="shared" si="96"/>
        <v>5</v>
      </c>
      <c r="BB25" s="99">
        <f t="shared" si="96"/>
        <v>5</v>
      </c>
      <c r="BC25" s="99">
        <f t="shared" si="96"/>
        <v>5</v>
      </c>
      <c r="BD25" s="99">
        <f t="shared" si="96"/>
        <v>5</v>
      </c>
      <c r="BE25" s="99">
        <f t="shared" si="96"/>
        <v>6</v>
      </c>
      <c r="BF25" s="135">
        <f t="shared" si="96"/>
        <v>6</v>
      </c>
      <c r="BG25" s="123">
        <f t="shared" si="96"/>
        <v>6</v>
      </c>
      <c r="BH25" s="99">
        <f t="shared" si="96"/>
        <v>6</v>
      </c>
      <c r="BI25" s="99">
        <v>6</v>
      </c>
      <c r="BJ25" s="99">
        <f>SUM(BJ26:BJ28)</f>
        <v>6</v>
      </c>
      <c r="BK25" s="99">
        <v>6</v>
      </c>
      <c r="BL25" s="99">
        <f t="shared" ref="BL25:BQ25" si="97">SUM(BL26:BL28)</f>
        <v>11</v>
      </c>
      <c r="BM25" s="99">
        <f t="shared" si="97"/>
        <v>11</v>
      </c>
      <c r="BN25" s="99">
        <f t="shared" si="97"/>
        <v>11</v>
      </c>
      <c r="BO25" s="99">
        <f t="shared" si="97"/>
        <v>11</v>
      </c>
      <c r="BP25" s="99">
        <f t="shared" si="97"/>
        <v>11</v>
      </c>
      <c r="BQ25" s="99">
        <f t="shared" si="97"/>
        <v>11</v>
      </c>
      <c r="BR25" s="99">
        <f t="shared" ref="BR25:BX25" si="98">SUM(BR26:BR28)</f>
        <v>11</v>
      </c>
      <c r="BS25" s="99">
        <f t="shared" si="98"/>
        <v>11</v>
      </c>
      <c r="BT25" s="135">
        <f t="shared" si="98"/>
        <v>11</v>
      </c>
      <c r="BU25" s="123">
        <f t="shared" si="98"/>
        <v>11</v>
      </c>
      <c r="BV25" s="99">
        <f t="shared" si="98"/>
        <v>11</v>
      </c>
      <c r="BW25" s="99">
        <f t="shared" si="98"/>
        <v>11</v>
      </c>
      <c r="BX25" s="99">
        <f t="shared" si="98"/>
        <v>11</v>
      </c>
      <c r="BY25" s="99">
        <f t="shared" ref="BY25:CL25" si="99">SUM(BY26:BY28)</f>
        <v>11</v>
      </c>
      <c r="BZ25" s="99">
        <f t="shared" si="99"/>
        <v>11</v>
      </c>
      <c r="CA25" s="162">
        <f t="shared" si="99"/>
        <v>11</v>
      </c>
      <c r="CB25" s="99">
        <f t="shared" si="99"/>
        <v>11</v>
      </c>
      <c r="CC25" s="99">
        <f t="shared" si="99"/>
        <v>11</v>
      </c>
      <c r="CD25" s="99">
        <f t="shared" si="99"/>
        <v>11</v>
      </c>
      <c r="CE25" s="99">
        <f t="shared" si="99"/>
        <v>11</v>
      </c>
      <c r="CF25" s="99">
        <f t="shared" si="99"/>
        <v>11</v>
      </c>
      <c r="CG25" s="99">
        <f t="shared" si="99"/>
        <v>11</v>
      </c>
      <c r="CH25" s="99">
        <f t="shared" si="99"/>
        <v>11</v>
      </c>
      <c r="CI25" s="176">
        <f t="shared" si="99"/>
        <v>11</v>
      </c>
      <c r="CJ25" s="99">
        <f t="shared" si="99"/>
        <v>11</v>
      </c>
      <c r="CK25" s="99">
        <f t="shared" si="99"/>
        <v>11</v>
      </c>
      <c r="CL25" s="99">
        <f t="shared" si="99"/>
        <v>11</v>
      </c>
      <c r="CM25" s="99">
        <f t="shared" ref="CM25:CU25" si="100">SUM(CM26:CM28)</f>
        <v>11</v>
      </c>
      <c r="CN25" s="99">
        <f t="shared" si="100"/>
        <v>11</v>
      </c>
      <c r="CO25" s="99">
        <f t="shared" si="100"/>
        <v>11</v>
      </c>
      <c r="CP25" s="99">
        <f t="shared" si="100"/>
        <v>11</v>
      </c>
      <c r="CQ25" s="99">
        <f t="shared" si="100"/>
        <v>12</v>
      </c>
      <c r="CR25" s="99">
        <f t="shared" si="100"/>
        <v>12</v>
      </c>
      <c r="CS25" s="99">
        <f t="shared" si="100"/>
        <v>12</v>
      </c>
      <c r="CT25" s="99">
        <f t="shared" si="100"/>
        <v>13</v>
      </c>
      <c r="CU25" s="176">
        <f t="shared" si="100"/>
        <v>13</v>
      </c>
      <c r="CV25" s="99">
        <f t="shared" ref="CV25:DA25" si="101">SUM(CV26:CV28)</f>
        <v>13</v>
      </c>
      <c r="CW25" s="191">
        <f t="shared" si="101"/>
        <v>13</v>
      </c>
      <c r="CX25" s="99">
        <f t="shared" si="101"/>
        <v>13</v>
      </c>
      <c r="CY25" s="99">
        <f t="shared" si="101"/>
        <v>13</v>
      </c>
      <c r="CZ25" s="99">
        <f t="shared" si="101"/>
        <v>14</v>
      </c>
      <c r="DA25" s="99">
        <f t="shared" si="101"/>
        <v>14</v>
      </c>
      <c r="DB25" s="99">
        <f t="shared" ref="DB25:DH25" si="102">SUM(DB26:DB28)</f>
        <v>15</v>
      </c>
      <c r="DC25" s="99">
        <f t="shared" si="102"/>
        <v>15</v>
      </c>
      <c r="DD25" s="99">
        <f t="shared" si="102"/>
        <v>15</v>
      </c>
      <c r="DE25" s="99">
        <f t="shared" si="102"/>
        <v>17</v>
      </c>
      <c r="DF25" s="99">
        <f t="shared" si="102"/>
        <v>18</v>
      </c>
      <c r="DG25" s="99">
        <f>SUM(DG26:DG28)</f>
        <v>18</v>
      </c>
      <c r="DH25" s="99">
        <f t="shared" si="102"/>
        <v>18</v>
      </c>
      <c r="DI25" s="99">
        <f t="shared" ref="DI25:DP25" si="103">SUM(DI26:DI28)</f>
        <v>19</v>
      </c>
      <c r="DJ25" s="99">
        <f t="shared" si="103"/>
        <v>19</v>
      </c>
      <c r="DK25" s="99">
        <f t="shared" si="103"/>
        <v>20</v>
      </c>
      <c r="DL25" s="99">
        <f t="shared" si="103"/>
        <v>20</v>
      </c>
      <c r="DM25" s="99">
        <f t="shared" si="103"/>
        <v>22</v>
      </c>
      <c r="DN25" s="99">
        <f t="shared" si="103"/>
        <v>23</v>
      </c>
      <c r="DO25" s="99">
        <f t="shared" si="103"/>
        <v>23</v>
      </c>
      <c r="DP25" s="99">
        <f t="shared" si="103"/>
        <v>23</v>
      </c>
      <c r="DQ25" s="99">
        <f t="shared" ref="DQ25:DV25" si="104">SUM(DQ26:DQ28)</f>
        <v>23</v>
      </c>
      <c r="DR25" s="99">
        <f t="shared" si="104"/>
        <v>23</v>
      </c>
      <c r="DS25" s="99">
        <f t="shared" si="104"/>
        <v>23</v>
      </c>
      <c r="DT25" s="99">
        <f t="shared" si="104"/>
        <v>23</v>
      </c>
      <c r="DU25" s="99">
        <f t="shared" si="104"/>
        <v>23</v>
      </c>
      <c r="DV25" s="250">
        <f t="shared" si="104"/>
        <v>24</v>
      </c>
      <c r="DW25" s="99">
        <f t="shared" ref="DW25:EB25" si="105">SUM(DW26:DW28)</f>
        <v>24</v>
      </c>
      <c r="DX25" s="99">
        <f t="shared" si="105"/>
        <v>24</v>
      </c>
      <c r="DY25" s="99">
        <f t="shared" si="105"/>
        <v>24</v>
      </c>
      <c r="DZ25" s="99">
        <f t="shared" si="105"/>
        <v>24</v>
      </c>
      <c r="EA25" s="99">
        <f t="shared" si="105"/>
        <v>24</v>
      </c>
      <c r="EB25" s="99">
        <f t="shared" si="105"/>
        <v>24</v>
      </c>
      <c r="EC25" s="99">
        <f t="shared" ref="EC25:EH25" si="106">SUM(EC26:EC28)</f>
        <v>24</v>
      </c>
      <c r="ED25" s="99">
        <f t="shared" si="106"/>
        <v>24</v>
      </c>
      <c r="EE25" s="99">
        <f t="shared" si="106"/>
        <v>24</v>
      </c>
      <c r="EF25" s="99">
        <f t="shared" si="106"/>
        <v>24</v>
      </c>
      <c r="EG25" s="99">
        <f t="shared" si="106"/>
        <v>24</v>
      </c>
      <c r="EH25" s="232">
        <f t="shared" si="106"/>
        <v>24</v>
      </c>
      <c r="EI25" s="99">
        <f t="shared" ref="EI25:EN25" si="107">SUM(EI26:EI28)</f>
        <v>24</v>
      </c>
      <c r="EJ25" s="99">
        <f t="shared" si="107"/>
        <v>24</v>
      </c>
      <c r="EK25" s="99">
        <f t="shared" si="107"/>
        <v>24</v>
      </c>
      <c r="EL25" s="99">
        <f t="shared" si="107"/>
        <v>24</v>
      </c>
      <c r="EM25" s="99">
        <f t="shared" si="107"/>
        <v>24</v>
      </c>
      <c r="EN25" s="99">
        <f t="shared" si="107"/>
        <v>24</v>
      </c>
      <c r="EO25" s="99">
        <f t="shared" ref="EO25:EW25" si="108">SUM(EO26:EO28)</f>
        <v>24</v>
      </c>
      <c r="EP25" s="99">
        <f t="shared" si="108"/>
        <v>24</v>
      </c>
      <c r="EQ25" s="99">
        <f t="shared" si="108"/>
        <v>24</v>
      </c>
      <c r="ER25" s="99">
        <f t="shared" si="108"/>
        <v>24</v>
      </c>
      <c r="ES25" s="99">
        <f t="shared" si="108"/>
        <v>24</v>
      </c>
      <c r="ET25" s="176">
        <f t="shared" si="108"/>
        <v>24</v>
      </c>
      <c r="EU25" s="99">
        <f t="shared" si="108"/>
        <v>24</v>
      </c>
      <c r="EV25" s="99">
        <f t="shared" si="108"/>
        <v>24</v>
      </c>
      <c r="EW25" s="99">
        <f t="shared" si="108"/>
        <v>24</v>
      </c>
      <c r="EX25" s="99">
        <f t="shared" ref="EX25:FF25" si="109">SUM(EX26:EX28)</f>
        <v>24</v>
      </c>
      <c r="EY25" s="99">
        <f t="shared" si="109"/>
        <v>24</v>
      </c>
      <c r="EZ25" s="99">
        <f t="shared" si="109"/>
        <v>24</v>
      </c>
      <c r="FA25" s="99">
        <f t="shared" si="109"/>
        <v>24</v>
      </c>
      <c r="FB25" s="99">
        <f t="shared" si="109"/>
        <v>24</v>
      </c>
      <c r="FC25" s="99">
        <f t="shared" si="109"/>
        <v>24</v>
      </c>
      <c r="FD25" s="99">
        <f t="shared" si="109"/>
        <v>25</v>
      </c>
      <c r="FE25" s="99">
        <f t="shared" si="109"/>
        <v>26</v>
      </c>
      <c r="FF25" s="176">
        <f t="shared" si="109"/>
        <v>26</v>
      </c>
      <c r="FG25" s="99">
        <f t="shared" ref="FG25:FM25" si="110">SUM(FG26:FG28)</f>
        <v>26</v>
      </c>
      <c r="FH25" s="99">
        <f t="shared" si="110"/>
        <v>26</v>
      </c>
      <c r="FI25" s="99">
        <f t="shared" si="110"/>
        <v>26</v>
      </c>
      <c r="FJ25" s="99">
        <f t="shared" si="110"/>
        <v>26</v>
      </c>
      <c r="FK25" s="99">
        <f t="shared" si="110"/>
        <v>26</v>
      </c>
      <c r="FL25" s="99">
        <f t="shared" si="110"/>
        <v>26</v>
      </c>
      <c r="FM25" s="99">
        <f t="shared" si="110"/>
        <v>26</v>
      </c>
      <c r="FN25" s="99">
        <f t="shared" ref="FN25:FS25" si="111">SUM(FN26:FN28)</f>
        <v>26</v>
      </c>
      <c r="FO25" s="99">
        <f t="shared" si="111"/>
        <v>26</v>
      </c>
      <c r="FP25" s="99">
        <f t="shared" si="111"/>
        <v>26</v>
      </c>
      <c r="FQ25" s="99">
        <f t="shared" si="111"/>
        <v>26</v>
      </c>
      <c r="FR25" s="99">
        <f t="shared" si="111"/>
        <v>26</v>
      </c>
      <c r="FS25" s="176">
        <f t="shared" si="111"/>
        <v>26</v>
      </c>
      <c r="FT25" s="99">
        <f t="shared" ref="FT25:FY25" si="112">SUM(FT26:FT28)</f>
        <v>26</v>
      </c>
      <c r="FU25" s="99">
        <f t="shared" si="112"/>
        <v>26</v>
      </c>
      <c r="FV25" s="99">
        <f t="shared" si="112"/>
        <v>26</v>
      </c>
      <c r="FW25" s="99">
        <f t="shared" si="112"/>
        <v>26</v>
      </c>
      <c r="FX25" s="99">
        <f t="shared" si="112"/>
        <v>26</v>
      </c>
      <c r="FY25" s="99">
        <f t="shared" si="112"/>
        <v>26</v>
      </c>
      <c r="FZ25" s="99">
        <f>SUM(FZ26:FZ28)</f>
        <v>26</v>
      </c>
      <c r="GA25" s="99">
        <f>SUM(GA26:GA28)</f>
        <v>26</v>
      </c>
      <c r="GB25" s="99">
        <f>SUM(GB26:GB28)</f>
        <v>26</v>
      </c>
      <c r="GC25" s="99">
        <f>SUM(GC26:GC28)</f>
        <v>26</v>
      </c>
      <c r="GD25" s="99">
        <f t="shared" ref="GD25:GE25" si="113">SUM(GD26:GD28)</f>
        <v>27</v>
      </c>
      <c r="GE25" s="176">
        <f t="shared" si="113"/>
        <v>27</v>
      </c>
      <c r="GF25" s="99">
        <f t="shared" ref="GF25" si="114">SUM(GF26:GF28)</f>
        <v>27</v>
      </c>
      <c r="GG25" s="99">
        <f t="shared" ref="GG25:GI25" si="115">SUM(GG26:GG28)</f>
        <v>27</v>
      </c>
      <c r="GH25" s="99">
        <f t="shared" si="115"/>
        <v>27</v>
      </c>
      <c r="GI25" s="99">
        <f t="shared" si="115"/>
        <v>27</v>
      </c>
      <c r="GJ25" s="99">
        <f t="shared" ref="GJ25:GK25" si="116">SUM(GJ26:GJ28)</f>
        <v>27</v>
      </c>
      <c r="GK25" s="99">
        <f t="shared" si="116"/>
        <v>27</v>
      </c>
      <c r="GL25" s="99">
        <f t="shared" ref="GL25:GN25" si="117">SUM(GL26:GL28)</f>
        <v>27</v>
      </c>
      <c r="GM25" s="99">
        <f t="shared" si="117"/>
        <v>27</v>
      </c>
      <c r="GN25" s="99">
        <f t="shared" si="117"/>
        <v>27</v>
      </c>
      <c r="GO25" s="99">
        <f t="shared" ref="GO25:GP25" si="118">SUM(GO26:GO28)</f>
        <v>27</v>
      </c>
      <c r="GP25" s="99">
        <f t="shared" si="118"/>
        <v>27</v>
      </c>
      <c r="GQ25" s="99">
        <f t="shared" ref="GQ25:GR25" si="119">SUM(GQ26:GQ28)</f>
        <v>27</v>
      </c>
      <c r="GR25" s="99">
        <f t="shared" si="119"/>
        <v>27</v>
      </c>
      <c r="GS25" s="99">
        <f t="shared" ref="GS25:GT25" si="120">SUM(GS26:GS28)</f>
        <v>27</v>
      </c>
      <c r="GT25" s="99">
        <f t="shared" si="120"/>
        <v>27</v>
      </c>
    </row>
    <row r="26" spans="1:202">
      <c r="A26" s="13"/>
      <c r="B26" s="13"/>
      <c r="C26" s="15" t="s">
        <v>5</v>
      </c>
      <c r="D26" s="16"/>
      <c r="E26" s="17"/>
      <c r="H26" s="18">
        <v>1</v>
      </c>
      <c r="I26" s="17">
        <v>1</v>
      </c>
      <c r="J26">
        <v>2</v>
      </c>
      <c r="K26">
        <v>2</v>
      </c>
      <c r="L26" s="18">
        <v>2</v>
      </c>
      <c r="M26" s="17">
        <v>2</v>
      </c>
      <c r="N26">
        <v>2</v>
      </c>
      <c r="O26">
        <v>2</v>
      </c>
      <c r="P26" s="18">
        <v>2</v>
      </c>
      <c r="Q26" s="33">
        <v>2</v>
      </c>
      <c r="R26" s="34">
        <v>2</v>
      </c>
      <c r="S26" s="34">
        <v>2</v>
      </c>
      <c r="T26" s="34">
        <v>2</v>
      </c>
      <c r="U26" s="18">
        <f>T26</f>
        <v>2</v>
      </c>
      <c r="V26" s="24">
        <f>U26</f>
        <v>2</v>
      </c>
      <c r="W26" s="22">
        <f>V26</f>
        <v>2</v>
      </c>
      <c r="X26" s="41">
        <f>W26</f>
        <v>2</v>
      </c>
      <c r="Y26" s="22">
        <v>2</v>
      </c>
      <c r="Z26" s="22">
        <v>2</v>
      </c>
      <c r="AA26" s="22">
        <v>2</v>
      </c>
      <c r="AB26" s="22">
        <v>2</v>
      </c>
      <c r="AC26" s="19">
        <v>2</v>
      </c>
      <c r="AD26" s="24">
        <v>2</v>
      </c>
      <c r="AE26" s="22">
        <v>2</v>
      </c>
      <c r="AF26" s="22">
        <v>2</v>
      </c>
      <c r="AG26" s="25">
        <v>4</v>
      </c>
      <c r="AH26" s="106">
        <v>4</v>
      </c>
      <c r="AI26" s="94">
        <v>4</v>
      </c>
      <c r="AJ26" s="94">
        <v>4</v>
      </c>
      <c r="AK26" s="94">
        <v>4</v>
      </c>
      <c r="AL26" s="94">
        <v>4</v>
      </c>
      <c r="AM26" s="94">
        <v>4</v>
      </c>
      <c r="AN26" s="94">
        <v>4</v>
      </c>
      <c r="AO26" s="94">
        <v>4</v>
      </c>
      <c r="AP26" s="94">
        <v>4</v>
      </c>
      <c r="AQ26" s="94">
        <v>4</v>
      </c>
      <c r="AR26" s="94">
        <v>4</v>
      </c>
      <c r="AS26" s="129">
        <v>4</v>
      </c>
      <c r="AT26" s="117">
        <v>4</v>
      </c>
      <c r="AU26" s="94">
        <v>4</v>
      </c>
      <c r="AV26" s="94">
        <v>4</v>
      </c>
      <c r="AW26" s="94">
        <v>4</v>
      </c>
      <c r="AX26" s="94">
        <v>4</v>
      </c>
      <c r="AY26" s="94">
        <v>4</v>
      </c>
      <c r="AZ26" s="94">
        <v>4</v>
      </c>
      <c r="BA26" s="94">
        <v>4</v>
      </c>
      <c r="BB26" s="94">
        <v>4</v>
      </c>
      <c r="BC26" s="94">
        <v>4</v>
      </c>
      <c r="BD26" s="94">
        <v>4</v>
      </c>
      <c r="BE26" s="94">
        <v>5</v>
      </c>
      <c r="BF26" s="129">
        <v>5</v>
      </c>
      <c r="BG26" s="117">
        <v>5</v>
      </c>
      <c r="BH26" s="94">
        <v>5</v>
      </c>
      <c r="BI26" s="94">
        <v>5</v>
      </c>
      <c r="BJ26" s="94">
        <v>5</v>
      </c>
      <c r="BK26" s="94">
        <v>5</v>
      </c>
      <c r="BL26" s="94">
        <v>5</v>
      </c>
      <c r="BM26" s="94">
        <v>5</v>
      </c>
      <c r="BN26" s="94">
        <v>5</v>
      </c>
      <c r="BO26" s="94">
        <v>5</v>
      </c>
      <c r="BP26" s="94">
        <v>5</v>
      </c>
      <c r="BQ26" s="94">
        <v>5</v>
      </c>
      <c r="BR26" s="94">
        <v>5</v>
      </c>
      <c r="BS26" s="94">
        <v>5</v>
      </c>
      <c r="BT26" s="129">
        <v>5</v>
      </c>
      <c r="BU26" s="117">
        <v>5</v>
      </c>
      <c r="BV26" s="94">
        <v>5</v>
      </c>
      <c r="BW26" s="94">
        <v>5</v>
      </c>
      <c r="BX26" s="94">
        <v>5</v>
      </c>
      <c r="BY26" s="94">
        <v>5</v>
      </c>
      <c r="BZ26" s="94">
        <v>5</v>
      </c>
      <c r="CA26" s="157">
        <v>5</v>
      </c>
      <c r="CB26" s="94">
        <v>5</v>
      </c>
      <c r="CC26" s="94">
        <v>5</v>
      </c>
      <c r="CD26" s="94">
        <v>5</v>
      </c>
      <c r="CE26" s="94">
        <v>5</v>
      </c>
      <c r="CF26" s="94">
        <v>5</v>
      </c>
      <c r="CG26" s="94">
        <v>5</v>
      </c>
      <c r="CH26" s="94">
        <v>5</v>
      </c>
      <c r="CI26" s="171">
        <v>5</v>
      </c>
      <c r="CJ26" s="94">
        <v>5</v>
      </c>
      <c r="CK26" s="94">
        <v>5</v>
      </c>
      <c r="CL26" s="94">
        <v>5</v>
      </c>
      <c r="CM26" s="94">
        <v>5</v>
      </c>
      <c r="CN26" s="94">
        <v>5</v>
      </c>
      <c r="CO26" s="94">
        <v>5</v>
      </c>
      <c r="CP26" s="94">
        <v>5</v>
      </c>
      <c r="CQ26" s="94">
        <v>5</v>
      </c>
      <c r="CR26" s="94">
        <v>5</v>
      </c>
      <c r="CS26" s="94">
        <v>5</v>
      </c>
      <c r="CT26" s="94">
        <v>5</v>
      </c>
      <c r="CU26" s="171">
        <v>5</v>
      </c>
      <c r="CV26" s="94">
        <v>5</v>
      </c>
      <c r="CW26" s="188">
        <v>5</v>
      </c>
      <c r="CX26" s="94">
        <v>5</v>
      </c>
      <c r="CY26" s="94">
        <v>5</v>
      </c>
      <c r="CZ26" s="94">
        <v>5</v>
      </c>
      <c r="DA26" s="94">
        <v>5</v>
      </c>
      <c r="DB26" s="94">
        <v>5</v>
      </c>
      <c r="DC26" s="94">
        <v>5</v>
      </c>
      <c r="DD26" s="94">
        <v>5</v>
      </c>
      <c r="DE26" s="94">
        <v>5</v>
      </c>
      <c r="DF26" s="94">
        <v>5</v>
      </c>
      <c r="DG26" s="94">
        <v>5</v>
      </c>
      <c r="DH26" s="94">
        <v>5</v>
      </c>
      <c r="DI26" s="94">
        <v>5</v>
      </c>
      <c r="DJ26" s="94">
        <v>5</v>
      </c>
      <c r="DK26" s="94">
        <v>6</v>
      </c>
      <c r="DL26" s="94">
        <v>6</v>
      </c>
      <c r="DM26" s="94">
        <v>7</v>
      </c>
      <c r="DN26" s="94">
        <v>8</v>
      </c>
      <c r="DO26" s="94">
        <v>8</v>
      </c>
      <c r="DP26" s="94">
        <v>8</v>
      </c>
      <c r="DQ26" s="94">
        <v>8</v>
      </c>
      <c r="DR26" s="94">
        <v>8</v>
      </c>
      <c r="DS26" s="94">
        <v>8</v>
      </c>
      <c r="DT26" s="94">
        <v>8</v>
      </c>
      <c r="DU26" s="94">
        <v>8</v>
      </c>
      <c r="DV26" s="244">
        <v>8</v>
      </c>
      <c r="DW26" s="94">
        <v>8</v>
      </c>
      <c r="DX26" s="94">
        <v>8</v>
      </c>
      <c r="DY26" s="94">
        <v>8</v>
      </c>
      <c r="DZ26" s="94">
        <v>8</v>
      </c>
      <c r="EA26" s="94">
        <v>8</v>
      </c>
      <c r="EB26" s="94">
        <v>8</v>
      </c>
      <c r="EC26" s="94">
        <v>8</v>
      </c>
      <c r="ED26" s="94">
        <v>8</v>
      </c>
      <c r="EE26" s="94">
        <v>8</v>
      </c>
      <c r="EF26" s="94">
        <v>8</v>
      </c>
      <c r="EG26" s="94">
        <v>8</v>
      </c>
      <c r="EH26" s="226">
        <v>8</v>
      </c>
      <c r="EI26" s="94">
        <v>8</v>
      </c>
      <c r="EJ26" s="94">
        <v>8</v>
      </c>
      <c r="EK26" s="94">
        <v>8</v>
      </c>
      <c r="EL26" s="94">
        <v>8</v>
      </c>
      <c r="EM26" s="94">
        <v>8</v>
      </c>
      <c r="EN26" s="94">
        <v>8</v>
      </c>
      <c r="EO26" s="94">
        <v>8</v>
      </c>
      <c r="EP26" s="94">
        <v>8</v>
      </c>
      <c r="EQ26" s="94">
        <v>8</v>
      </c>
      <c r="ER26" s="94">
        <v>8</v>
      </c>
      <c r="ES26" s="94">
        <v>8</v>
      </c>
      <c r="ET26" s="171">
        <v>8</v>
      </c>
      <c r="EU26" s="94">
        <v>8</v>
      </c>
      <c r="EV26" s="94">
        <v>8</v>
      </c>
      <c r="EW26" s="94">
        <v>8</v>
      </c>
      <c r="EX26" s="94">
        <v>8</v>
      </c>
      <c r="EY26" s="94">
        <v>8</v>
      </c>
      <c r="EZ26" s="94">
        <v>8</v>
      </c>
      <c r="FA26" s="94">
        <v>8</v>
      </c>
      <c r="FB26" s="94">
        <v>8</v>
      </c>
      <c r="FC26" s="94">
        <v>8</v>
      </c>
      <c r="FD26" s="94">
        <v>8</v>
      </c>
      <c r="FE26" s="94">
        <v>8</v>
      </c>
      <c r="FF26" s="171">
        <v>8</v>
      </c>
      <c r="FG26" s="94">
        <v>8</v>
      </c>
      <c r="FH26" s="94">
        <v>8</v>
      </c>
      <c r="FI26" s="94">
        <v>8</v>
      </c>
      <c r="FJ26" s="94">
        <v>8</v>
      </c>
      <c r="FK26" s="94">
        <v>8</v>
      </c>
      <c r="FL26" s="94">
        <v>8</v>
      </c>
      <c r="FM26" s="94">
        <v>8</v>
      </c>
      <c r="FN26" s="94">
        <v>8</v>
      </c>
      <c r="FO26" s="94">
        <v>8</v>
      </c>
      <c r="FP26" s="94">
        <v>8</v>
      </c>
      <c r="FQ26" s="94">
        <v>8</v>
      </c>
      <c r="FR26" s="94">
        <v>8</v>
      </c>
      <c r="FS26" s="171">
        <v>8</v>
      </c>
      <c r="FT26" s="94">
        <v>8</v>
      </c>
      <c r="FU26" s="94">
        <v>8</v>
      </c>
      <c r="FV26" s="94">
        <v>8</v>
      </c>
      <c r="FW26" s="94">
        <v>8</v>
      </c>
      <c r="FX26" s="94">
        <v>8</v>
      </c>
      <c r="FY26" s="94">
        <v>8</v>
      </c>
      <c r="FZ26" s="94">
        <v>8</v>
      </c>
      <c r="GA26" s="94">
        <v>8</v>
      </c>
      <c r="GB26" s="94">
        <v>8</v>
      </c>
      <c r="GC26" s="94">
        <v>8</v>
      </c>
      <c r="GD26" s="94">
        <v>8</v>
      </c>
      <c r="GE26" s="171">
        <v>8</v>
      </c>
      <c r="GF26" s="94">
        <v>8</v>
      </c>
      <c r="GG26" s="94">
        <v>8</v>
      </c>
      <c r="GH26" s="94">
        <v>8</v>
      </c>
      <c r="GI26" s="94">
        <v>8</v>
      </c>
      <c r="GJ26" s="94">
        <v>8</v>
      </c>
      <c r="GK26" s="94">
        <v>8</v>
      </c>
      <c r="GL26" s="94">
        <v>8</v>
      </c>
      <c r="GM26" s="94">
        <v>8</v>
      </c>
      <c r="GN26" s="94">
        <v>8</v>
      </c>
      <c r="GO26" s="94">
        <v>8</v>
      </c>
      <c r="GP26" s="94">
        <v>8</v>
      </c>
      <c r="GQ26" s="94">
        <v>8</v>
      </c>
      <c r="GR26" s="94">
        <v>8</v>
      </c>
      <c r="GS26" s="94">
        <v>8</v>
      </c>
      <c r="GT26" s="94">
        <v>8</v>
      </c>
    </row>
    <row r="27" spans="1:202">
      <c r="A27" s="13"/>
      <c r="B27" s="13"/>
      <c r="C27" s="15" t="s">
        <v>6</v>
      </c>
      <c r="D27" s="16"/>
      <c r="E27" s="17"/>
      <c r="H27" s="18"/>
      <c r="I27" s="17"/>
      <c r="J27">
        <v>2</v>
      </c>
      <c r="K27">
        <v>2</v>
      </c>
      <c r="L27" s="18">
        <v>2</v>
      </c>
      <c r="M27" s="17">
        <v>2</v>
      </c>
      <c r="N27">
        <v>2</v>
      </c>
      <c r="O27">
        <v>2</v>
      </c>
      <c r="P27" s="18">
        <v>2</v>
      </c>
      <c r="Q27" s="33">
        <v>3</v>
      </c>
      <c r="R27" s="34">
        <v>3</v>
      </c>
      <c r="S27" s="34">
        <v>3</v>
      </c>
      <c r="T27" s="34">
        <v>3</v>
      </c>
      <c r="U27" s="18">
        <v>3</v>
      </c>
      <c r="V27" s="24">
        <v>3</v>
      </c>
      <c r="W27" s="22">
        <v>3</v>
      </c>
      <c r="X27" s="41">
        <v>3</v>
      </c>
      <c r="Y27" s="22">
        <v>3</v>
      </c>
      <c r="Z27" s="22">
        <v>3</v>
      </c>
      <c r="AA27" s="22">
        <v>3</v>
      </c>
      <c r="AB27" s="22">
        <v>3</v>
      </c>
      <c r="AC27" s="19">
        <v>3</v>
      </c>
      <c r="AD27" s="24">
        <v>2</v>
      </c>
      <c r="AE27" s="22">
        <v>2</v>
      </c>
      <c r="AF27" s="22">
        <v>2</v>
      </c>
      <c r="AG27" s="25">
        <v>2</v>
      </c>
      <c r="AH27" s="106">
        <v>1</v>
      </c>
      <c r="AI27" s="94">
        <v>1</v>
      </c>
      <c r="AJ27" s="94">
        <v>1</v>
      </c>
      <c r="AK27" s="94">
        <v>1</v>
      </c>
      <c r="AL27" s="94">
        <v>1</v>
      </c>
      <c r="AM27" s="94">
        <v>1</v>
      </c>
      <c r="AN27" s="94">
        <v>1</v>
      </c>
      <c r="AO27" s="94">
        <v>1</v>
      </c>
      <c r="AP27" s="94">
        <v>1</v>
      </c>
      <c r="AQ27" s="94">
        <v>1</v>
      </c>
      <c r="AR27" s="94">
        <v>1</v>
      </c>
      <c r="AS27" s="129">
        <v>1</v>
      </c>
      <c r="AT27" s="117">
        <v>1</v>
      </c>
      <c r="AU27" s="94">
        <v>1</v>
      </c>
      <c r="AV27" s="94">
        <v>1</v>
      </c>
      <c r="AW27" s="94">
        <v>1</v>
      </c>
      <c r="AX27" s="94">
        <v>1</v>
      </c>
      <c r="AY27" s="94">
        <v>1</v>
      </c>
      <c r="AZ27" s="94">
        <v>1</v>
      </c>
      <c r="BA27" s="94">
        <v>1</v>
      </c>
      <c r="BB27" s="94">
        <v>1</v>
      </c>
      <c r="BC27" s="94">
        <v>1</v>
      </c>
      <c r="BD27" s="94">
        <v>1</v>
      </c>
      <c r="BE27" s="94">
        <v>1</v>
      </c>
      <c r="BF27" s="129">
        <v>1</v>
      </c>
      <c r="BG27" s="117">
        <v>1</v>
      </c>
      <c r="BH27" s="94">
        <v>1</v>
      </c>
      <c r="BI27" s="94">
        <v>1</v>
      </c>
      <c r="BJ27" s="94">
        <v>1</v>
      </c>
      <c r="BK27" s="94">
        <v>1</v>
      </c>
      <c r="BL27" s="94">
        <v>1</v>
      </c>
      <c r="BM27" s="94">
        <v>1</v>
      </c>
      <c r="BN27" s="94">
        <v>1</v>
      </c>
      <c r="BO27" s="94">
        <v>1</v>
      </c>
      <c r="BP27" s="94">
        <v>1</v>
      </c>
      <c r="BQ27" s="94">
        <v>1</v>
      </c>
      <c r="BR27" s="94">
        <v>1</v>
      </c>
      <c r="BS27" s="94">
        <v>1</v>
      </c>
      <c r="BT27" s="129">
        <v>1</v>
      </c>
      <c r="BU27" s="117">
        <v>1</v>
      </c>
      <c r="BV27" s="94">
        <v>1</v>
      </c>
      <c r="BW27" s="94">
        <v>1</v>
      </c>
      <c r="BX27" s="94">
        <v>1</v>
      </c>
      <c r="BY27" s="94">
        <v>1</v>
      </c>
      <c r="BZ27" s="94">
        <v>1</v>
      </c>
      <c r="CA27" s="157">
        <v>1</v>
      </c>
      <c r="CB27" s="94">
        <v>1</v>
      </c>
      <c r="CC27" s="94">
        <v>1</v>
      </c>
      <c r="CD27" s="94">
        <v>1</v>
      </c>
      <c r="CE27" s="94">
        <v>1</v>
      </c>
      <c r="CF27" s="94">
        <v>1</v>
      </c>
      <c r="CG27" s="94">
        <v>1</v>
      </c>
      <c r="CH27" s="94">
        <v>1</v>
      </c>
      <c r="CI27" s="171">
        <v>1</v>
      </c>
      <c r="CJ27" s="94">
        <v>1</v>
      </c>
      <c r="CK27" s="94">
        <v>1</v>
      </c>
      <c r="CL27" s="94">
        <v>1</v>
      </c>
      <c r="CM27" s="94">
        <v>1</v>
      </c>
      <c r="CN27" s="94">
        <v>1</v>
      </c>
      <c r="CO27" s="94">
        <v>1</v>
      </c>
      <c r="CP27" s="94">
        <v>1</v>
      </c>
      <c r="CQ27" s="94">
        <v>1</v>
      </c>
      <c r="CR27" s="94">
        <v>1</v>
      </c>
      <c r="CS27" s="94">
        <v>1</v>
      </c>
      <c r="CT27" s="94">
        <v>1</v>
      </c>
      <c r="CU27" s="171">
        <v>1</v>
      </c>
      <c r="CV27" s="94">
        <v>1</v>
      </c>
      <c r="CW27" s="188">
        <v>1</v>
      </c>
      <c r="CX27" s="94">
        <v>1</v>
      </c>
      <c r="CY27" s="94">
        <v>1</v>
      </c>
      <c r="CZ27" s="94">
        <v>1</v>
      </c>
      <c r="DA27" s="94">
        <v>1</v>
      </c>
      <c r="DB27" s="94">
        <v>1</v>
      </c>
      <c r="DC27" s="94">
        <v>1</v>
      </c>
      <c r="DD27" s="94">
        <v>1</v>
      </c>
      <c r="DE27" s="94">
        <v>1</v>
      </c>
      <c r="DF27" s="94">
        <v>1</v>
      </c>
      <c r="DG27" s="94">
        <v>1</v>
      </c>
      <c r="DH27" s="94">
        <v>1</v>
      </c>
      <c r="DI27" s="94">
        <v>1</v>
      </c>
      <c r="DJ27" s="94">
        <v>1</v>
      </c>
      <c r="DK27" s="94">
        <v>1</v>
      </c>
      <c r="DL27" s="94">
        <v>1</v>
      </c>
      <c r="DM27" s="94">
        <v>1</v>
      </c>
      <c r="DN27" s="94">
        <v>1</v>
      </c>
      <c r="DO27" s="94">
        <v>1</v>
      </c>
      <c r="DP27" s="94">
        <v>1</v>
      </c>
      <c r="DQ27" s="94">
        <v>1</v>
      </c>
      <c r="DR27" s="94">
        <v>1</v>
      </c>
      <c r="DS27" s="94">
        <v>1</v>
      </c>
      <c r="DT27" s="94">
        <v>1</v>
      </c>
      <c r="DU27" s="94">
        <v>1</v>
      </c>
      <c r="DV27" s="244">
        <v>2</v>
      </c>
      <c r="DW27" s="94">
        <v>2</v>
      </c>
      <c r="DX27" s="94">
        <v>2</v>
      </c>
      <c r="DY27" s="94">
        <v>2</v>
      </c>
      <c r="DZ27" s="94">
        <v>2</v>
      </c>
      <c r="EA27" s="94">
        <v>2</v>
      </c>
      <c r="EB27" s="94">
        <v>2</v>
      </c>
      <c r="EC27" s="94">
        <v>2</v>
      </c>
      <c r="ED27" s="94">
        <v>2</v>
      </c>
      <c r="EE27" s="94">
        <v>2</v>
      </c>
      <c r="EF27" s="94">
        <v>2</v>
      </c>
      <c r="EG27" s="94">
        <v>2</v>
      </c>
      <c r="EH27" s="226">
        <v>2</v>
      </c>
      <c r="EI27" s="94">
        <v>2</v>
      </c>
      <c r="EJ27" s="94">
        <v>2</v>
      </c>
      <c r="EK27" s="94">
        <v>2</v>
      </c>
      <c r="EL27" s="94">
        <v>2</v>
      </c>
      <c r="EM27" s="94">
        <v>2</v>
      </c>
      <c r="EN27" s="94">
        <v>2</v>
      </c>
      <c r="EO27" s="94">
        <v>2</v>
      </c>
      <c r="EP27" s="94">
        <v>2</v>
      </c>
      <c r="EQ27" s="94">
        <v>2</v>
      </c>
      <c r="ER27" s="94">
        <v>2</v>
      </c>
      <c r="ES27" s="94">
        <v>2</v>
      </c>
      <c r="ET27" s="171">
        <v>2</v>
      </c>
      <c r="EU27" s="94">
        <v>2</v>
      </c>
      <c r="EV27" s="94">
        <v>2</v>
      </c>
      <c r="EW27" s="94">
        <v>2</v>
      </c>
      <c r="EX27" s="94">
        <v>2</v>
      </c>
      <c r="EY27" s="94">
        <v>2</v>
      </c>
      <c r="EZ27" s="94">
        <v>2</v>
      </c>
      <c r="FA27" s="94">
        <v>2</v>
      </c>
      <c r="FB27" s="94">
        <v>2</v>
      </c>
      <c r="FC27" s="94">
        <v>2</v>
      </c>
      <c r="FD27" s="94">
        <v>2</v>
      </c>
      <c r="FE27" s="94">
        <v>2</v>
      </c>
      <c r="FF27" s="171">
        <v>2</v>
      </c>
      <c r="FG27" s="94">
        <v>2</v>
      </c>
      <c r="FH27" s="94">
        <v>2</v>
      </c>
      <c r="FI27" s="94">
        <v>2</v>
      </c>
      <c r="FJ27" s="94">
        <v>2</v>
      </c>
      <c r="FK27" s="94">
        <v>2</v>
      </c>
      <c r="FL27" s="94">
        <v>2</v>
      </c>
      <c r="FM27" s="94">
        <v>2</v>
      </c>
      <c r="FN27" s="94">
        <v>2</v>
      </c>
      <c r="FO27" s="94">
        <v>2</v>
      </c>
      <c r="FP27" s="94">
        <v>2</v>
      </c>
      <c r="FQ27" s="94">
        <v>2</v>
      </c>
      <c r="FR27" s="94">
        <v>2</v>
      </c>
      <c r="FS27" s="171">
        <v>2</v>
      </c>
      <c r="FT27" s="94">
        <v>2</v>
      </c>
      <c r="FU27" s="94">
        <v>2</v>
      </c>
      <c r="FV27" s="94">
        <v>2</v>
      </c>
      <c r="FW27" s="94">
        <v>2</v>
      </c>
      <c r="FX27" s="94">
        <v>2</v>
      </c>
      <c r="FY27" s="94">
        <v>2</v>
      </c>
      <c r="FZ27" s="94">
        <v>2</v>
      </c>
      <c r="GA27" s="94">
        <v>2</v>
      </c>
      <c r="GB27" s="94">
        <v>2</v>
      </c>
      <c r="GC27" s="94">
        <v>2</v>
      </c>
      <c r="GD27" s="94">
        <v>2</v>
      </c>
      <c r="GE27" s="171">
        <v>2</v>
      </c>
      <c r="GF27" s="94">
        <v>2</v>
      </c>
      <c r="GG27" s="94">
        <v>2</v>
      </c>
      <c r="GH27" s="94">
        <v>2</v>
      </c>
      <c r="GI27" s="94">
        <v>2</v>
      </c>
      <c r="GJ27" s="94">
        <v>2</v>
      </c>
      <c r="GK27" s="94">
        <v>2</v>
      </c>
      <c r="GL27" s="94">
        <v>2</v>
      </c>
      <c r="GM27" s="94">
        <v>2</v>
      </c>
      <c r="GN27" s="94">
        <v>2</v>
      </c>
      <c r="GO27" s="94">
        <v>2</v>
      </c>
      <c r="GP27" s="94">
        <v>2</v>
      </c>
      <c r="GQ27" s="94">
        <v>2</v>
      </c>
      <c r="GR27" s="94">
        <v>2</v>
      </c>
      <c r="GS27" s="94">
        <v>2</v>
      </c>
      <c r="GT27" s="94">
        <v>2</v>
      </c>
    </row>
    <row r="28" spans="1:202" s="13" customFormat="1" ht="14.5" thickBot="1">
      <c r="A28" s="43"/>
      <c r="B28" s="43"/>
      <c r="C28" s="44" t="s">
        <v>7</v>
      </c>
      <c r="D28" s="45"/>
      <c r="E28" s="46"/>
      <c r="F28" s="47"/>
      <c r="G28" s="47"/>
      <c r="H28" s="20"/>
      <c r="I28" s="46"/>
      <c r="J28" s="47"/>
      <c r="K28" s="47"/>
      <c r="L28" s="20"/>
      <c r="M28" s="46"/>
      <c r="N28" s="47"/>
      <c r="O28" s="47"/>
      <c r="P28" s="20"/>
      <c r="Q28" s="38"/>
      <c r="R28" s="39"/>
      <c r="S28" s="39"/>
      <c r="T28"/>
      <c r="U28" s="20"/>
      <c r="V28" s="21"/>
      <c r="W28" s="23"/>
      <c r="X28" s="51"/>
      <c r="Y28" s="22"/>
      <c r="Z28" s="22"/>
      <c r="AA28" s="22"/>
      <c r="AB28" s="23"/>
      <c r="AC28" s="19"/>
      <c r="AD28" s="24"/>
      <c r="AE28" s="56"/>
      <c r="AF28" s="55"/>
      <c r="AG28" s="59"/>
      <c r="AH28" s="112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36"/>
      <c r="AT28" s="124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36"/>
      <c r="BG28" s="124"/>
      <c r="BH28" s="100"/>
      <c r="BI28" s="100"/>
      <c r="BJ28" s="100"/>
      <c r="BK28" s="100"/>
      <c r="BL28" s="100">
        <v>5</v>
      </c>
      <c r="BM28" s="100">
        <v>5</v>
      </c>
      <c r="BN28" s="100">
        <v>5</v>
      </c>
      <c r="BO28" s="100">
        <v>5</v>
      </c>
      <c r="BP28" s="100">
        <v>5</v>
      </c>
      <c r="BQ28" s="100">
        <v>5</v>
      </c>
      <c r="BR28" s="100">
        <v>5</v>
      </c>
      <c r="BS28" s="100">
        <v>5</v>
      </c>
      <c r="BT28" s="136">
        <v>5</v>
      </c>
      <c r="BU28" s="124">
        <v>5</v>
      </c>
      <c r="BV28" s="100">
        <v>5</v>
      </c>
      <c r="BW28" s="100">
        <v>5</v>
      </c>
      <c r="BX28" s="100">
        <v>5</v>
      </c>
      <c r="BY28" s="100">
        <v>5</v>
      </c>
      <c r="BZ28" s="100">
        <v>5</v>
      </c>
      <c r="CA28" s="163">
        <v>5</v>
      </c>
      <c r="CB28" s="100">
        <v>5</v>
      </c>
      <c r="CC28" s="100">
        <v>5</v>
      </c>
      <c r="CD28" s="100">
        <v>5</v>
      </c>
      <c r="CE28" s="100">
        <v>5</v>
      </c>
      <c r="CF28" s="100">
        <v>5</v>
      </c>
      <c r="CG28" s="100">
        <v>5</v>
      </c>
      <c r="CH28" s="100">
        <v>5</v>
      </c>
      <c r="CI28" s="177">
        <v>5</v>
      </c>
      <c r="CJ28" s="100">
        <v>5</v>
      </c>
      <c r="CK28" s="100">
        <v>5</v>
      </c>
      <c r="CL28" s="100">
        <v>5</v>
      </c>
      <c r="CM28" s="100">
        <v>5</v>
      </c>
      <c r="CN28" s="100">
        <v>5</v>
      </c>
      <c r="CO28" s="100">
        <v>5</v>
      </c>
      <c r="CP28" s="100">
        <v>5</v>
      </c>
      <c r="CQ28" s="100">
        <v>6</v>
      </c>
      <c r="CR28" s="100">
        <v>6</v>
      </c>
      <c r="CS28" s="100">
        <v>6</v>
      </c>
      <c r="CT28" s="100">
        <v>7</v>
      </c>
      <c r="CU28" s="177">
        <v>7</v>
      </c>
      <c r="CV28" s="100">
        <v>7</v>
      </c>
      <c r="CW28" s="188">
        <v>7</v>
      </c>
      <c r="CX28" s="100">
        <v>7</v>
      </c>
      <c r="CY28" s="100">
        <v>7</v>
      </c>
      <c r="CZ28" s="100">
        <v>8</v>
      </c>
      <c r="DA28" s="100">
        <v>8</v>
      </c>
      <c r="DB28" s="100">
        <v>9</v>
      </c>
      <c r="DC28" s="100">
        <v>9</v>
      </c>
      <c r="DD28" s="100">
        <v>9</v>
      </c>
      <c r="DE28" s="100">
        <v>11</v>
      </c>
      <c r="DF28" s="100">
        <v>12</v>
      </c>
      <c r="DG28" s="100">
        <v>12</v>
      </c>
      <c r="DH28" s="100">
        <v>12</v>
      </c>
      <c r="DI28" s="100">
        <v>13</v>
      </c>
      <c r="DJ28" s="100">
        <v>13</v>
      </c>
      <c r="DK28" s="100">
        <v>13</v>
      </c>
      <c r="DL28" s="100">
        <v>13</v>
      </c>
      <c r="DM28" s="100">
        <v>14</v>
      </c>
      <c r="DN28" s="100">
        <v>14</v>
      </c>
      <c r="DO28" s="100">
        <v>14</v>
      </c>
      <c r="DP28" s="100">
        <v>14</v>
      </c>
      <c r="DQ28" s="100">
        <v>14</v>
      </c>
      <c r="DR28" s="100">
        <v>14</v>
      </c>
      <c r="DS28" s="100">
        <v>14</v>
      </c>
      <c r="DT28" s="100">
        <v>14</v>
      </c>
      <c r="DU28" s="100">
        <v>14</v>
      </c>
      <c r="DV28" s="247">
        <v>14</v>
      </c>
      <c r="DW28" s="100">
        <v>14</v>
      </c>
      <c r="DX28" s="100">
        <v>14</v>
      </c>
      <c r="DY28" s="100">
        <v>14</v>
      </c>
      <c r="DZ28" s="100">
        <v>14</v>
      </c>
      <c r="EA28" s="100">
        <v>14</v>
      </c>
      <c r="EB28" s="100">
        <v>14</v>
      </c>
      <c r="EC28" s="100">
        <v>14</v>
      </c>
      <c r="ED28" s="100">
        <v>14</v>
      </c>
      <c r="EE28" s="100">
        <v>14</v>
      </c>
      <c r="EF28" s="100">
        <v>14</v>
      </c>
      <c r="EG28" s="100">
        <v>14</v>
      </c>
      <c r="EH28" s="229">
        <v>14</v>
      </c>
      <c r="EI28" s="100">
        <v>14</v>
      </c>
      <c r="EJ28" s="100">
        <v>14</v>
      </c>
      <c r="EK28" s="100">
        <v>14</v>
      </c>
      <c r="EL28" s="100">
        <v>14</v>
      </c>
      <c r="EM28" s="100">
        <v>14</v>
      </c>
      <c r="EN28" s="100">
        <v>14</v>
      </c>
      <c r="EO28" s="100">
        <v>14</v>
      </c>
      <c r="EP28" s="100">
        <v>14</v>
      </c>
      <c r="EQ28" s="100">
        <v>14</v>
      </c>
      <c r="ER28" s="100">
        <v>14</v>
      </c>
      <c r="ES28" s="100">
        <v>14</v>
      </c>
      <c r="ET28" s="177">
        <v>14</v>
      </c>
      <c r="EU28" s="100">
        <v>14</v>
      </c>
      <c r="EV28" s="100">
        <v>14</v>
      </c>
      <c r="EW28" s="100">
        <v>14</v>
      </c>
      <c r="EX28" s="100">
        <v>14</v>
      </c>
      <c r="EY28" s="100">
        <v>14</v>
      </c>
      <c r="EZ28" s="100">
        <v>14</v>
      </c>
      <c r="FA28" s="100">
        <v>14</v>
      </c>
      <c r="FB28" s="100">
        <v>14</v>
      </c>
      <c r="FC28" s="100">
        <v>14</v>
      </c>
      <c r="FD28" s="100">
        <v>15</v>
      </c>
      <c r="FE28" s="100">
        <v>16</v>
      </c>
      <c r="FF28" s="177">
        <v>16</v>
      </c>
      <c r="FG28" s="100">
        <v>16</v>
      </c>
      <c r="FH28" s="100">
        <v>16</v>
      </c>
      <c r="FI28" s="100">
        <v>16</v>
      </c>
      <c r="FJ28" s="100">
        <v>16</v>
      </c>
      <c r="FK28" s="100">
        <v>16</v>
      </c>
      <c r="FL28" s="100">
        <v>16</v>
      </c>
      <c r="FM28" s="100">
        <v>16</v>
      </c>
      <c r="FN28" s="100">
        <v>16</v>
      </c>
      <c r="FO28" s="100">
        <v>16</v>
      </c>
      <c r="FP28" s="100">
        <v>16</v>
      </c>
      <c r="FQ28" s="100">
        <v>16</v>
      </c>
      <c r="FR28" s="100">
        <v>16</v>
      </c>
      <c r="FS28" s="177">
        <v>16</v>
      </c>
      <c r="FT28" s="100">
        <v>16</v>
      </c>
      <c r="FU28" s="100">
        <v>16</v>
      </c>
      <c r="FV28" s="100">
        <v>16</v>
      </c>
      <c r="FW28" s="100">
        <v>16</v>
      </c>
      <c r="FX28" s="100">
        <v>16</v>
      </c>
      <c r="FY28" s="100">
        <v>16</v>
      </c>
      <c r="FZ28" s="100">
        <v>16</v>
      </c>
      <c r="GA28" s="100">
        <v>16</v>
      </c>
      <c r="GB28" s="100">
        <v>16</v>
      </c>
      <c r="GC28" s="100">
        <v>16</v>
      </c>
      <c r="GD28" s="100">
        <v>17</v>
      </c>
      <c r="GE28" s="177">
        <v>17</v>
      </c>
      <c r="GF28" s="100">
        <v>17</v>
      </c>
      <c r="GG28" s="100">
        <v>17</v>
      </c>
      <c r="GH28" s="100">
        <v>17</v>
      </c>
      <c r="GI28" s="100">
        <v>17</v>
      </c>
      <c r="GJ28" s="100">
        <v>17</v>
      </c>
      <c r="GK28" s="100">
        <v>17</v>
      </c>
      <c r="GL28" s="100">
        <v>17</v>
      </c>
      <c r="GM28" s="100">
        <v>17</v>
      </c>
      <c r="GN28" s="100">
        <v>17</v>
      </c>
      <c r="GO28" s="100">
        <v>17</v>
      </c>
      <c r="GP28" s="100">
        <v>17</v>
      </c>
      <c r="GQ28" s="100">
        <v>17</v>
      </c>
      <c r="GR28" s="100">
        <v>17</v>
      </c>
      <c r="GS28" s="100">
        <v>17</v>
      </c>
      <c r="GT28" s="100">
        <v>17</v>
      </c>
    </row>
    <row r="29" spans="1:202" ht="14.5" thickTop="1">
      <c r="A29" s="2" t="s">
        <v>17</v>
      </c>
      <c r="B29" s="2" t="s">
        <v>18</v>
      </c>
      <c r="C29" s="3"/>
      <c r="D29" s="26"/>
      <c r="E29" s="1"/>
      <c r="F29" s="2"/>
      <c r="G29" s="2"/>
      <c r="H29" s="3">
        <v>1</v>
      </c>
      <c r="I29" s="1">
        <v>1</v>
      </c>
      <c r="J29" s="2">
        <v>1</v>
      </c>
      <c r="K29" s="2">
        <v>1</v>
      </c>
      <c r="L29" s="3">
        <v>1</v>
      </c>
      <c r="M29" s="1">
        <v>2</v>
      </c>
      <c r="N29" s="2">
        <v>2</v>
      </c>
      <c r="O29" s="2">
        <v>2</v>
      </c>
      <c r="P29" s="3">
        <v>2</v>
      </c>
      <c r="Q29" s="1">
        <v>2</v>
      </c>
      <c r="R29" s="2">
        <v>2</v>
      </c>
      <c r="S29" s="2">
        <v>2</v>
      </c>
      <c r="T29" s="2">
        <v>2</v>
      </c>
      <c r="U29" s="3">
        <v>3</v>
      </c>
      <c r="V29" s="27">
        <v>4</v>
      </c>
      <c r="W29" s="28">
        <v>4</v>
      </c>
      <c r="X29" s="41">
        <v>4</v>
      </c>
      <c r="Y29" s="28">
        <v>4</v>
      </c>
      <c r="Z29" s="28">
        <v>4</v>
      </c>
      <c r="AA29" s="29">
        <v>4</v>
      </c>
      <c r="AB29" s="40">
        <v>4</v>
      </c>
      <c r="AC29" s="30">
        <v>4</v>
      </c>
      <c r="AD29" s="31">
        <v>4</v>
      </c>
      <c r="AE29" s="40">
        <v>4</v>
      </c>
      <c r="AF29" s="29">
        <v>4</v>
      </c>
      <c r="AG29" s="54">
        <v>4</v>
      </c>
      <c r="AH29" s="109">
        <f t="shared" ref="AH29:AO29" si="121">AH30</f>
        <v>4</v>
      </c>
      <c r="AI29" s="97">
        <f t="shared" si="121"/>
        <v>4</v>
      </c>
      <c r="AJ29" s="97">
        <f t="shared" si="121"/>
        <v>4</v>
      </c>
      <c r="AK29" s="97">
        <f t="shared" si="121"/>
        <v>5</v>
      </c>
      <c r="AL29" s="97">
        <f t="shared" si="121"/>
        <v>5</v>
      </c>
      <c r="AM29" s="97">
        <v>5</v>
      </c>
      <c r="AN29" s="97">
        <f t="shared" si="121"/>
        <v>5</v>
      </c>
      <c r="AO29" s="97">
        <f t="shared" si="121"/>
        <v>5</v>
      </c>
      <c r="AP29" s="97">
        <v>4</v>
      </c>
      <c r="AQ29" s="97">
        <v>4</v>
      </c>
      <c r="AR29" s="97">
        <v>5</v>
      </c>
      <c r="AS29" s="133">
        <v>5</v>
      </c>
      <c r="AT29" s="121">
        <v>5</v>
      </c>
      <c r="AU29" s="97">
        <v>5</v>
      </c>
      <c r="AV29" s="97">
        <v>5</v>
      </c>
      <c r="AW29" s="97">
        <v>5</v>
      </c>
      <c r="AX29" s="97">
        <v>5</v>
      </c>
      <c r="AY29" s="97">
        <v>5</v>
      </c>
      <c r="AZ29" s="97">
        <v>5</v>
      </c>
      <c r="BA29" s="97">
        <v>5</v>
      </c>
      <c r="BB29" s="97">
        <v>5</v>
      </c>
      <c r="BC29" s="97">
        <v>5</v>
      </c>
      <c r="BD29" s="97">
        <v>5</v>
      </c>
      <c r="BE29" s="97">
        <v>5</v>
      </c>
      <c r="BF29" s="133">
        <v>5</v>
      </c>
      <c r="BG29" s="121">
        <v>5</v>
      </c>
      <c r="BH29" s="97">
        <v>5</v>
      </c>
      <c r="BI29" s="97">
        <v>5</v>
      </c>
      <c r="BJ29" s="97">
        <v>5</v>
      </c>
      <c r="BK29" s="97">
        <v>5</v>
      </c>
      <c r="BL29" s="97">
        <v>5</v>
      </c>
      <c r="BM29" s="97">
        <v>5</v>
      </c>
      <c r="BN29" s="97">
        <v>5</v>
      </c>
      <c r="BO29" s="97">
        <v>5</v>
      </c>
      <c r="BP29" s="97">
        <v>5</v>
      </c>
      <c r="BQ29" s="97">
        <v>5</v>
      </c>
      <c r="BR29" s="97">
        <v>5</v>
      </c>
      <c r="BS29" s="97">
        <v>5</v>
      </c>
      <c r="BT29" s="133">
        <v>5</v>
      </c>
      <c r="BU29" s="121">
        <v>5</v>
      </c>
      <c r="BV29" s="97">
        <v>5</v>
      </c>
      <c r="BW29" s="97">
        <v>5</v>
      </c>
      <c r="BX29" s="97">
        <v>5</v>
      </c>
      <c r="BY29" s="97">
        <v>5</v>
      </c>
      <c r="BZ29" s="97">
        <v>5</v>
      </c>
      <c r="CA29" s="160">
        <v>5</v>
      </c>
      <c r="CB29" s="97">
        <v>5</v>
      </c>
      <c r="CC29" s="97">
        <v>5</v>
      </c>
      <c r="CD29" s="97">
        <v>5</v>
      </c>
      <c r="CE29" s="97">
        <v>5</v>
      </c>
      <c r="CF29" s="97">
        <v>5</v>
      </c>
      <c r="CG29" s="97">
        <v>5</v>
      </c>
      <c r="CH29" s="97">
        <v>5</v>
      </c>
      <c r="CI29" s="174">
        <v>5</v>
      </c>
      <c r="CJ29" s="97">
        <v>5</v>
      </c>
      <c r="CK29" s="97">
        <v>5</v>
      </c>
      <c r="CL29" s="97">
        <v>5</v>
      </c>
      <c r="CM29" s="97">
        <f t="shared" ref="CM29:DL29" si="122">CM30</f>
        <v>6</v>
      </c>
      <c r="CN29" s="97">
        <f t="shared" si="122"/>
        <v>6</v>
      </c>
      <c r="CO29" s="97">
        <f t="shared" si="122"/>
        <v>6</v>
      </c>
      <c r="CP29" s="97">
        <f t="shared" si="122"/>
        <v>6</v>
      </c>
      <c r="CQ29" s="97">
        <f t="shared" si="122"/>
        <v>6</v>
      </c>
      <c r="CR29" s="97">
        <f t="shared" si="122"/>
        <v>6</v>
      </c>
      <c r="CS29" s="97">
        <f t="shared" si="122"/>
        <v>6</v>
      </c>
      <c r="CT29" s="97">
        <f t="shared" si="122"/>
        <v>6</v>
      </c>
      <c r="CU29" s="174">
        <f t="shared" si="122"/>
        <v>7</v>
      </c>
      <c r="CV29" s="97">
        <f t="shared" si="122"/>
        <v>7</v>
      </c>
      <c r="CW29" s="187">
        <f t="shared" si="122"/>
        <v>7</v>
      </c>
      <c r="CX29" s="97">
        <f t="shared" si="122"/>
        <v>7</v>
      </c>
      <c r="CY29" s="97">
        <f t="shared" si="122"/>
        <v>7</v>
      </c>
      <c r="CZ29" s="97">
        <f t="shared" si="122"/>
        <v>7</v>
      </c>
      <c r="DA29" s="97">
        <f t="shared" si="122"/>
        <v>7</v>
      </c>
      <c r="DB29" s="97">
        <f t="shared" si="122"/>
        <v>7</v>
      </c>
      <c r="DC29" s="97">
        <f t="shared" si="122"/>
        <v>7</v>
      </c>
      <c r="DD29" s="97">
        <f t="shared" si="122"/>
        <v>7</v>
      </c>
      <c r="DE29" s="97">
        <f t="shared" si="122"/>
        <v>7</v>
      </c>
      <c r="DF29" s="97">
        <f t="shared" si="122"/>
        <v>7</v>
      </c>
      <c r="DG29" s="97">
        <f t="shared" si="122"/>
        <v>7</v>
      </c>
      <c r="DH29" s="97">
        <f t="shared" si="122"/>
        <v>8</v>
      </c>
      <c r="DI29" s="97">
        <f t="shared" si="122"/>
        <v>8</v>
      </c>
      <c r="DJ29" s="97">
        <f t="shared" si="122"/>
        <v>8</v>
      </c>
      <c r="DK29" s="97">
        <f t="shared" si="122"/>
        <v>9</v>
      </c>
      <c r="DL29" s="97">
        <f t="shared" si="122"/>
        <v>9</v>
      </c>
      <c r="DM29" s="97">
        <f t="shared" ref="DM29:DS29" si="123">DM30+DM31</f>
        <v>9</v>
      </c>
      <c r="DN29" s="97">
        <f t="shared" si="123"/>
        <v>10</v>
      </c>
      <c r="DO29" s="97">
        <f t="shared" si="123"/>
        <v>11</v>
      </c>
      <c r="DP29" s="97">
        <f t="shared" si="123"/>
        <v>11</v>
      </c>
      <c r="DQ29" s="97">
        <f t="shared" si="123"/>
        <v>11</v>
      </c>
      <c r="DR29" s="97">
        <f t="shared" si="123"/>
        <v>11</v>
      </c>
      <c r="DS29" s="97">
        <f t="shared" si="123"/>
        <v>11</v>
      </c>
      <c r="DT29" s="97">
        <f t="shared" ref="DT29:EB29" si="124">DT30+DT31</f>
        <v>11</v>
      </c>
      <c r="DU29" s="97">
        <f t="shared" si="124"/>
        <v>11</v>
      </c>
      <c r="DV29" s="248">
        <f t="shared" si="124"/>
        <v>12</v>
      </c>
      <c r="DW29" s="97">
        <f t="shared" si="124"/>
        <v>12</v>
      </c>
      <c r="DX29" s="97">
        <f t="shared" si="124"/>
        <v>13</v>
      </c>
      <c r="DY29" s="97">
        <f t="shared" si="124"/>
        <v>13</v>
      </c>
      <c r="DZ29" s="97">
        <f t="shared" si="124"/>
        <v>13</v>
      </c>
      <c r="EA29" s="97">
        <f t="shared" si="124"/>
        <v>13</v>
      </c>
      <c r="EB29" s="97">
        <f t="shared" si="124"/>
        <v>15</v>
      </c>
      <c r="EC29" s="97">
        <f t="shared" ref="EC29:EH29" si="125">EC30+EC31</f>
        <v>15</v>
      </c>
      <c r="ED29" s="97">
        <f t="shared" si="125"/>
        <v>15</v>
      </c>
      <c r="EE29" s="97">
        <f t="shared" si="125"/>
        <v>15</v>
      </c>
      <c r="EF29" s="97">
        <f t="shared" si="125"/>
        <v>15</v>
      </c>
      <c r="EG29" s="97">
        <f t="shared" si="125"/>
        <v>15</v>
      </c>
      <c r="EH29" s="230">
        <f t="shared" si="125"/>
        <v>15</v>
      </c>
      <c r="EI29" s="97">
        <f t="shared" ref="EI29:EN29" si="126">EI30+EI31</f>
        <v>15</v>
      </c>
      <c r="EJ29" s="97">
        <f t="shared" si="126"/>
        <v>15</v>
      </c>
      <c r="EK29" s="97">
        <f t="shared" si="126"/>
        <v>15</v>
      </c>
      <c r="EL29" s="97">
        <f t="shared" si="126"/>
        <v>15</v>
      </c>
      <c r="EM29" s="97">
        <f t="shared" si="126"/>
        <v>15</v>
      </c>
      <c r="EN29" s="97">
        <f t="shared" si="126"/>
        <v>15</v>
      </c>
      <c r="EO29" s="97">
        <f t="shared" ref="EO29:EW29" si="127">EO30+EO31</f>
        <v>15</v>
      </c>
      <c r="EP29" s="97">
        <f t="shared" si="127"/>
        <v>15</v>
      </c>
      <c r="EQ29" s="97">
        <f t="shared" si="127"/>
        <v>15</v>
      </c>
      <c r="ER29" s="97">
        <f t="shared" si="127"/>
        <v>15</v>
      </c>
      <c r="ES29" s="97">
        <f t="shared" si="127"/>
        <v>15</v>
      </c>
      <c r="ET29" s="174">
        <f t="shared" si="127"/>
        <v>16</v>
      </c>
      <c r="EU29" s="97">
        <f t="shared" si="127"/>
        <v>16</v>
      </c>
      <c r="EV29" s="97">
        <f t="shared" si="127"/>
        <v>16</v>
      </c>
      <c r="EW29" s="97">
        <f t="shared" si="127"/>
        <v>16</v>
      </c>
      <c r="EX29" s="97">
        <f t="shared" ref="EX29:FF29" si="128">EX30+EX31</f>
        <v>16</v>
      </c>
      <c r="EY29" s="97">
        <f t="shared" si="128"/>
        <v>19</v>
      </c>
      <c r="EZ29" s="97">
        <f t="shared" si="128"/>
        <v>19</v>
      </c>
      <c r="FA29" s="97">
        <f t="shared" si="128"/>
        <v>20</v>
      </c>
      <c r="FB29" s="97">
        <f t="shared" si="128"/>
        <v>20</v>
      </c>
      <c r="FC29" s="97">
        <f t="shared" si="128"/>
        <v>20</v>
      </c>
      <c r="FD29" s="97">
        <f t="shared" si="128"/>
        <v>20</v>
      </c>
      <c r="FE29" s="97">
        <f t="shared" si="128"/>
        <v>20</v>
      </c>
      <c r="FF29" s="174">
        <f t="shared" si="128"/>
        <v>20</v>
      </c>
      <c r="FG29" s="97">
        <f t="shared" ref="FG29:FM29" si="129">FG30+FG31</f>
        <v>20</v>
      </c>
      <c r="FH29" s="97">
        <f t="shared" si="129"/>
        <v>20</v>
      </c>
      <c r="FI29" s="97">
        <f t="shared" si="129"/>
        <v>20</v>
      </c>
      <c r="FJ29" s="97">
        <f t="shared" si="129"/>
        <v>20</v>
      </c>
      <c r="FK29" s="97">
        <f t="shared" si="129"/>
        <v>20</v>
      </c>
      <c r="FL29" s="97">
        <f t="shared" si="129"/>
        <v>20</v>
      </c>
      <c r="FM29" s="97">
        <f t="shared" si="129"/>
        <v>20</v>
      </c>
      <c r="FN29" s="97">
        <f t="shared" ref="FN29:FS29" si="130">FN30+FN31</f>
        <v>21</v>
      </c>
      <c r="FO29" s="97">
        <f t="shared" si="130"/>
        <v>21</v>
      </c>
      <c r="FP29" s="97">
        <f t="shared" si="130"/>
        <v>21</v>
      </c>
      <c r="FQ29" s="97">
        <f t="shared" si="130"/>
        <v>21</v>
      </c>
      <c r="FR29" s="97">
        <f t="shared" si="130"/>
        <v>21</v>
      </c>
      <c r="FS29" s="174">
        <f t="shared" si="130"/>
        <v>22</v>
      </c>
      <c r="FT29" s="97">
        <f t="shared" ref="FT29:FY29" si="131">FT30+FT31</f>
        <v>22</v>
      </c>
      <c r="FU29" s="97">
        <f t="shared" si="131"/>
        <v>22</v>
      </c>
      <c r="FV29" s="97">
        <f t="shared" si="131"/>
        <v>22</v>
      </c>
      <c r="FW29" s="97">
        <f t="shared" si="131"/>
        <v>22</v>
      </c>
      <c r="FX29" s="97">
        <f t="shared" si="131"/>
        <v>22</v>
      </c>
      <c r="FY29" s="97">
        <f t="shared" si="131"/>
        <v>22</v>
      </c>
      <c r="FZ29" s="97">
        <f>FZ30+FZ31</f>
        <v>23</v>
      </c>
      <c r="GA29" s="97">
        <f>GA30+GA31</f>
        <v>24</v>
      </c>
      <c r="GB29" s="97">
        <f>GB30+GB31</f>
        <v>24</v>
      </c>
      <c r="GC29" s="97">
        <f>GC30+GC31</f>
        <v>25</v>
      </c>
      <c r="GD29" s="97">
        <f t="shared" ref="GD29" si="132">GD30+GD31</f>
        <v>26</v>
      </c>
      <c r="GE29" s="174">
        <f t="shared" ref="GE29:GN29" si="133">GE30+GE31</f>
        <v>26</v>
      </c>
      <c r="GF29" s="97">
        <f t="shared" si="133"/>
        <v>26</v>
      </c>
      <c r="GG29" s="97">
        <f t="shared" si="133"/>
        <v>27</v>
      </c>
      <c r="GH29" s="97">
        <f t="shared" si="133"/>
        <v>28</v>
      </c>
      <c r="GI29" s="97">
        <f t="shared" si="133"/>
        <v>28</v>
      </c>
      <c r="GJ29" s="97">
        <f t="shared" si="133"/>
        <v>28</v>
      </c>
      <c r="GK29" s="97">
        <f t="shared" si="133"/>
        <v>28</v>
      </c>
      <c r="GL29" s="97">
        <f t="shared" si="133"/>
        <v>28</v>
      </c>
      <c r="GM29" s="97">
        <f t="shared" si="133"/>
        <v>28</v>
      </c>
      <c r="GN29" s="97">
        <f t="shared" si="133"/>
        <v>28</v>
      </c>
      <c r="GO29" s="97">
        <f t="shared" ref="GO29:GP29" si="134">GO30+GO31</f>
        <v>28</v>
      </c>
      <c r="GP29" s="97">
        <f t="shared" si="134"/>
        <v>28</v>
      </c>
      <c r="GQ29" s="97">
        <f t="shared" ref="GQ29:GR29" si="135">GQ30+GQ31</f>
        <v>30</v>
      </c>
      <c r="GR29" s="97">
        <f t="shared" si="135"/>
        <v>30</v>
      </c>
      <c r="GS29" s="97">
        <f t="shared" ref="GS29:GT29" si="136">GS30+GS31</f>
        <v>30</v>
      </c>
      <c r="GT29" s="97">
        <f t="shared" si="136"/>
        <v>31</v>
      </c>
    </row>
    <row r="30" spans="1:202" s="13" customFormat="1">
      <c r="C30" s="15" t="s">
        <v>5</v>
      </c>
      <c r="D30" s="16"/>
      <c r="E30" s="17"/>
      <c r="F30"/>
      <c r="G30"/>
      <c r="H30" s="18">
        <v>1</v>
      </c>
      <c r="I30" s="17">
        <v>1</v>
      </c>
      <c r="J30">
        <v>1</v>
      </c>
      <c r="K30">
        <v>1</v>
      </c>
      <c r="L30" s="18">
        <v>1</v>
      </c>
      <c r="M30" s="17">
        <v>2</v>
      </c>
      <c r="N30">
        <v>2</v>
      </c>
      <c r="O30">
        <v>2</v>
      </c>
      <c r="P30" s="18">
        <v>2</v>
      </c>
      <c r="Q30" s="33">
        <v>2</v>
      </c>
      <c r="R30" s="34">
        <v>2</v>
      </c>
      <c r="S30" s="34">
        <v>2</v>
      </c>
      <c r="T30">
        <v>2</v>
      </c>
      <c r="U30" s="18">
        <v>3</v>
      </c>
      <c r="V30" s="24">
        <v>4</v>
      </c>
      <c r="W30" s="22">
        <v>4</v>
      </c>
      <c r="X30" s="22">
        <v>4</v>
      </c>
      <c r="Y30" s="60">
        <v>4</v>
      </c>
      <c r="Z30" s="60">
        <v>4</v>
      </c>
      <c r="AA30" s="22">
        <v>4</v>
      </c>
      <c r="AB30" s="22">
        <v>4</v>
      </c>
      <c r="AC30" s="19">
        <v>4</v>
      </c>
      <c r="AD30" s="24">
        <v>4</v>
      </c>
      <c r="AE30" s="55">
        <v>4</v>
      </c>
      <c r="AF30" s="55">
        <v>4</v>
      </c>
      <c r="AG30" s="59">
        <v>4</v>
      </c>
      <c r="AH30" s="112">
        <f>AG30</f>
        <v>4</v>
      </c>
      <c r="AI30" s="100">
        <f>AH30</f>
        <v>4</v>
      </c>
      <c r="AJ30" s="100">
        <f>AI30</f>
        <v>4</v>
      </c>
      <c r="AK30" s="100">
        <v>5</v>
      </c>
      <c r="AL30" s="100">
        <f>AK30</f>
        <v>5</v>
      </c>
      <c r="AM30" s="100">
        <v>5</v>
      </c>
      <c r="AN30" s="100">
        <f>AM30</f>
        <v>5</v>
      </c>
      <c r="AO30" s="100">
        <f>AN30</f>
        <v>5</v>
      </c>
      <c r="AP30" s="100">
        <v>4</v>
      </c>
      <c r="AQ30" s="100">
        <v>4</v>
      </c>
      <c r="AR30" s="100">
        <v>5</v>
      </c>
      <c r="AS30" s="136">
        <v>5</v>
      </c>
      <c r="AT30" s="124">
        <v>5</v>
      </c>
      <c r="AU30" s="100">
        <v>5</v>
      </c>
      <c r="AV30" s="100">
        <v>5</v>
      </c>
      <c r="AW30" s="100">
        <v>5</v>
      </c>
      <c r="AX30" s="100">
        <v>5</v>
      </c>
      <c r="AY30" s="100">
        <v>5</v>
      </c>
      <c r="AZ30" s="100">
        <v>5</v>
      </c>
      <c r="BA30" s="100">
        <v>5</v>
      </c>
      <c r="BB30" s="100">
        <v>5</v>
      </c>
      <c r="BC30" s="100">
        <v>5</v>
      </c>
      <c r="BD30" s="100">
        <v>5</v>
      </c>
      <c r="BE30" s="100">
        <v>5</v>
      </c>
      <c r="BF30" s="136">
        <v>5</v>
      </c>
      <c r="BG30" s="124">
        <v>5</v>
      </c>
      <c r="BH30" s="100">
        <v>5</v>
      </c>
      <c r="BI30" s="100">
        <v>5</v>
      </c>
      <c r="BJ30" s="100">
        <v>5</v>
      </c>
      <c r="BK30" s="100">
        <v>5</v>
      </c>
      <c r="BL30" s="100">
        <v>5</v>
      </c>
      <c r="BM30" s="100">
        <v>5</v>
      </c>
      <c r="BN30" s="100">
        <v>5</v>
      </c>
      <c r="BO30" s="100">
        <v>5</v>
      </c>
      <c r="BP30" s="100">
        <v>5</v>
      </c>
      <c r="BQ30" s="100">
        <v>5</v>
      </c>
      <c r="BR30" s="100">
        <v>5</v>
      </c>
      <c r="BS30" s="100">
        <v>5</v>
      </c>
      <c r="BT30" s="136">
        <v>5</v>
      </c>
      <c r="BU30" s="124">
        <v>5</v>
      </c>
      <c r="BV30" s="100">
        <v>5</v>
      </c>
      <c r="BW30" s="100">
        <v>5</v>
      </c>
      <c r="BX30" s="100">
        <v>5</v>
      </c>
      <c r="BY30" s="100">
        <v>5</v>
      </c>
      <c r="BZ30" s="100">
        <v>5</v>
      </c>
      <c r="CA30" s="163">
        <v>5</v>
      </c>
      <c r="CB30" s="100">
        <v>5</v>
      </c>
      <c r="CC30" s="100">
        <v>5</v>
      </c>
      <c r="CD30" s="100">
        <v>5</v>
      </c>
      <c r="CE30" s="100">
        <v>5</v>
      </c>
      <c r="CF30" s="100">
        <v>5</v>
      </c>
      <c r="CG30" s="100">
        <v>5</v>
      </c>
      <c r="CH30" s="100">
        <v>5</v>
      </c>
      <c r="CI30" s="177">
        <v>5</v>
      </c>
      <c r="CJ30" s="100">
        <v>5</v>
      </c>
      <c r="CK30" s="100">
        <v>5</v>
      </c>
      <c r="CL30" s="100">
        <v>5</v>
      </c>
      <c r="CM30" s="100">
        <v>6</v>
      </c>
      <c r="CN30" s="100">
        <v>6</v>
      </c>
      <c r="CO30" s="100">
        <v>6</v>
      </c>
      <c r="CP30" s="100">
        <v>6</v>
      </c>
      <c r="CQ30" s="100">
        <v>6</v>
      </c>
      <c r="CR30" s="100">
        <v>6</v>
      </c>
      <c r="CS30" s="100">
        <v>6</v>
      </c>
      <c r="CT30" s="100">
        <v>6</v>
      </c>
      <c r="CU30" s="177">
        <v>7</v>
      </c>
      <c r="CV30" s="100">
        <v>7</v>
      </c>
      <c r="CW30" s="188">
        <v>7</v>
      </c>
      <c r="CX30" s="100">
        <v>7</v>
      </c>
      <c r="CY30" s="100">
        <v>7</v>
      </c>
      <c r="CZ30" s="100">
        <v>7</v>
      </c>
      <c r="DA30" s="100">
        <v>7</v>
      </c>
      <c r="DB30" s="100">
        <v>7</v>
      </c>
      <c r="DC30" s="100">
        <v>7</v>
      </c>
      <c r="DD30" s="100">
        <v>7</v>
      </c>
      <c r="DE30" s="100">
        <v>7</v>
      </c>
      <c r="DF30" s="100">
        <v>7</v>
      </c>
      <c r="DG30" s="100">
        <v>7</v>
      </c>
      <c r="DH30" s="100">
        <v>8</v>
      </c>
      <c r="DI30" s="100">
        <v>8</v>
      </c>
      <c r="DJ30" s="100">
        <v>8</v>
      </c>
      <c r="DK30" s="100">
        <v>9</v>
      </c>
      <c r="DL30" s="100">
        <v>9</v>
      </c>
      <c r="DM30" s="100">
        <v>9</v>
      </c>
      <c r="DN30" s="100">
        <v>9</v>
      </c>
      <c r="DO30" s="100">
        <v>10</v>
      </c>
      <c r="DP30" s="100">
        <v>10</v>
      </c>
      <c r="DQ30" s="100">
        <v>10</v>
      </c>
      <c r="DR30" s="100">
        <v>10</v>
      </c>
      <c r="DS30" s="100">
        <v>10</v>
      </c>
      <c r="DT30" s="100">
        <v>10</v>
      </c>
      <c r="DU30" s="100">
        <v>10</v>
      </c>
      <c r="DV30" s="247">
        <v>10</v>
      </c>
      <c r="DW30" s="100">
        <v>10</v>
      </c>
      <c r="DX30" s="100">
        <v>11</v>
      </c>
      <c r="DY30" s="100">
        <v>11</v>
      </c>
      <c r="DZ30" s="100">
        <v>11</v>
      </c>
      <c r="EA30" s="100">
        <v>11</v>
      </c>
      <c r="EB30" s="100">
        <v>12</v>
      </c>
      <c r="EC30" s="100">
        <v>12</v>
      </c>
      <c r="ED30" s="100">
        <v>12</v>
      </c>
      <c r="EE30" s="100">
        <v>12</v>
      </c>
      <c r="EF30" s="100">
        <v>12</v>
      </c>
      <c r="EG30" s="100">
        <v>12</v>
      </c>
      <c r="EH30" s="229">
        <v>12</v>
      </c>
      <c r="EI30" s="100">
        <v>12</v>
      </c>
      <c r="EJ30" s="100">
        <v>12</v>
      </c>
      <c r="EK30" s="100">
        <v>12</v>
      </c>
      <c r="EL30" s="100">
        <v>12</v>
      </c>
      <c r="EM30" s="100">
        <v>12</v>
      </c>
      <c r="EN30" s="100">
        <v>12</v>
      </c>
      <c r="EO30" s="100">
        <v>12</v>
      </c>
      <c r="EP30" s="100">
        <v>12</v>
      </c>
      <c r="EQ30" s="100">
        <v>12</v>
      </c>
      <c r="ER30" s="100">
        <v>12</v>
      </c>
      <c r="ES30" s="100">
        <v>12</v>
      </c>
      <c r="ET30" s="177">
        <v>13</v>
      </c>
      <c r="EU30" s="100">
        <v>13</v>
      </c>
      <c r="EV30" s="100">
        <v>13</v>
      </c>
      <c r="EW30" s="100">
        <v>13</v>
      </c>
      <c r="EX30" s="100">
        <v>13</v>
      </c>
      <c r="EY30" s="100">
        <v>15</v>
      </c>
      <c r="EZ30" s="100">
        <v>15</v>
      </c>
      <c r="FA30" s="100">
        <v>15</v>
      </c>
      <c r="FB30" s="100">
        <v>15</v>
      </c>
      <c r="FC30" s="100">
        <v>15</v>
      </c>
      <c r="FD30" s="100">
        <v>15</v>
      </c>
      <c r="FE30" s="100">
        <v>15</v>
      </c>
      <c r="FF30" s="177">
        <v>15</v>
      </c>
      <c r="FG30" s="100">
        <v>15</v>
      </c>
      <c r="FH30" s="100">
        <v>15</v>
      </c>
      <c r="FI30" s="100">
        <v>15</v>
      </c>
      <c r="FJ30" s="100">
        <v>15</v>
      </c>
      <c r="FK30" s="100">
        <v>15</v>
      </c>
      <c r="FL30" s="100">
        <v>15</v>
      </c>
      <c r="FM30" s="100">
        <v>15</v>
      </c>
      <c r="FN30" s="100">
        <v>15</v>
      </c>
      <c r="FO30" s="100">
        <v>15</v>
      </c>
      <c r="FP30" s="100">
        <v>15</v>
      </c>
      <c r="FQ30" s="100">
        <v>15</v>
      </c>
      <c r="FR30" s="100">
        <v>15</v>
      </c>
      <c r="FS30" s="177">
        <v>15</v>
      </c>
      <c r="FT30" s="100">
        <v>15</v>
      </c>
      <c r="FU30" s="100">
        <v>15</v>
      </c>
      <c r="FV30" s="100">
        <v>15</v>
      </c>
      <c r="FW30" s="100">
        <v>15</v>
      </c>
      <c r="FX30" s="100">
        <v>15</v>
      </c>
      <c r="FY30" s="100">
        <v>15</v>
      </c>
      <c r="FZ30" s="100">
        <v>16</v>
      </c>
      <c r="GA30" s="100">
        <v>16</v>
      </c>
      <c r="GB30" s="100">
        <v>16</v>
      </c>
      <c r="GC30" s="100">
        <v>17</v>
      </c>
      <c r="GD30" s="100">
        <v>17</v>
      </c>
      <c r="GE30" s="177">
        <v>17</v>
      </c>
      <c r="GF30" s="100">
        <v>17</v>
      </c>
      <c r="GG30" s="100">
        <v>18</v>
      </c>
      <c r="GH30" s="100">
        <v>19</v>
      </c>
      <c r="GI30" s="100">
        <v>19</v>
      </c>
      <c r="GJ30" s="100">
        <v>19</v>
      </c>
      <c r="GK30" s="100">
        <v>19</v>
      </c>
      <c r="GL30" s="100">
        <v>19</v>
      </c>
      <c r="GM30" s="100">
        <v>19</v>
      </c>
      <c r="GN30" s="100">
        <v>19</v>
      </c>
      <c r="GO30" s="100">
        <v>19</v>
      </c>
      <c r="GP30" s="100">
        <v>19</v>
      </c>
      <c r="GQ30" s="100">
        <v>21</v>
      </c>
      <c r="GR30" s="100">
        <v>21</v>
      </c>
      <c r="GS30" s="100">
        <v>21</v>
      </c>
      <c r="GT30" s="100">
        <v>22</v>
      </c>
    </row>
    <row r="31" spans="1:202" ht="14.5" thickBot="1">
      <c r="A31" s="43"/>
      <c r="B31" s="43"/>
      <c r="C31" s="44" t="s">
        <v>7</v>
      </c>
      <c r="D31" s="45"/>
      <c r="E31" s="46"/>
      <c r="F31" s="47"/>
      <c r="G31" s="47"/>
      <c r="H31" s="20"/>
      <c r="I31" s="46"/>
      <c r="J31" s="47"/>
      <c r="K31" s="47"/>
      <c r="L31" s="20"/>
      <c r="M31" s="46"/>
      <c r="N31" s="47"/>
      <c r="O31" s="47"/>
      <c r="P31" s="20"/>
      <c r="Q31" s="70"/>
      <c r="R31" s="71"/>
      <c r="S31" s="71"/>
      <c r="T31" s="47"/>
      <c r="U31" s="20"/>
      <c r="V31" s="21"/>
      <c r="W31" s="23"/>
      <c r="X31" s="51"/>
      <c r="Y31" s="23"/>
      <c r="Z31" s="23"/>
      <c r="AA31" s="23"/>
      <c r="AB31" s="23"/>
      <c r="AC31" s="73"/>
      <c r="AD31" s="21"/>
      <c r="AE31" s="56"/>
      <c r="AF31" s="56"/>
      <c r="AG31" s="57"/>
      <c r="AH31" s="211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3"/>
      <c r="AT31" s="214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3"/>
      <c r="BG31" s="214"/>
      <c r="BH31" s="212"/>
      <c r="BI31" s="212"/>
      <c r="BJ31" s="212"/>
      <c r="BK31" s="212"/>
      <c r="BL31" s="212"/>
      <c r="BM31" s="212"/>
      <c r="BN31" s="212"/>
      <c r="BO31" s="212"/>
      <c r="BP31" s="212"/>
      <c r="BQ31" s="212"/>
      <c r="BR31" s="212"/>
      <c r="BS31" s="212"/>
      <c r="BT31" s="213"/>
      <c r="BU31" s="214"/>
      <c r="BV31" s="212"/>
      <c r="BW31" s="212"/>
      <c r="BX31" s="212"/>
      <c r="BY31" s="212"/>
      <c r="BZ31" s="212"/>
      <c r="CA31" s="215"/>
      <c r="CB31" s="212"/>
      <c r="CC31" s="212"/>
      <c r="CD31" s="212"/>
      <c r="CE31" s="212"/>
      <c r="CF31" s="212"/>
      <c r="CG31" s="212"/>
      <c r="CH31" s="212"/>
      <c r="CI31" s="216"/>
      <c r="CJ31" s="212"/>
      <c r="CK31" s="212"/>
      <c r="CL31" s="212"/>
      <c r="CM31" s="212"/>
      <c r="CN31" s="212"/>
      <c r="CO31" s="212"/>
      <c r="CP31" s="212"/>
      <c r="CQ31" s="212"/>
      <c r="CR31" s="212"/>
      <c r="CS31" s="212"/>
      <c r="CT31" s="212"/>
      <c r="CU31" s="216"/>
      <c r="CV31" s="212"/>
      <c r="CW31" s="193"/>
      <c r="CX31" s="212"/>
      <c r="CY31" s="212"/>
      <c r="CZ31" s="212"/>
      <c r="DA31" s="212"/>
      <c r="DB31" s="212"/>
      <c r="DC31" s="212"/>
      <c r="DD31" s="212"/>
      <c r="DE31" s="212"/>
      <c r="DF31" s="212"/>
      <c r="DG31" s="212"/>
      <c r="DH31" s="212"/>
      <c r="DI31" s="212"/>
      <c r="DJ31" s="212"/>
      <c r="DK31" s="212"/>
      <c r="DL31" s="212"/>
      <c r="DM31" s="212"/>
      <c r="DN31" s="212">
        <v>1</v>
      </c>
      <c r="DO31" s="212">
        <v>1</v>
      </c>
      <c r="DP31" s="212">
        <v>1</v>
      </c>
      <c r="DQ31" s="212">
        <v>1</v>
      </c>
      <c r="DR31" s="212">
        <v>1</v>
      </c>
      <c r="DS31" s="212">
        <v>1</v>
      </c>
      <c r="DT31" s="212">
        <v>1</v>
      </c>
      <c r="DU31" s="212">
        <v>1</v>
      </c>
      <c r="DV31" s="251">
        <v>2</v>
      </c>
      <c r="DW31" s="212">
        <v>2</v>
      </c>
      <c r="DX31" s="212">
        <v>2</v>
      </c>
      <c r="DY31" s="212">
        <v>2</v>
      </c>
      <c r="DZ31" s="212">
        <v>2</v>
      </c>
      <c r="EA31" s="212">
        <v>2</v>
      </c>
      <c r="EB31" s="212">
        <v>3</v>
      </c>
      <c r="EC31" s="212">
        <v>3</v>
      </c>
      <c r="ED31" s="212">
        <v>3</v>
      </c>
      <c r="EE31" s="212">
        <v>3</v>
      </c>
      <c r="EF31" s="212">
        <v>3</v>
      </c>
      <c r="EG31" s="212">
        <v>3</v>
      </c>
      <c r="EH31" s="233">
        <v>3</v>
      </c>
      <c r="EI31" s="212">
        <v>3</v>
      </c>
      <c r="EJ31" s="212">
        <v>3</v>
      </c>
      <c r="EK31" s="212">
        <v>3</v>
      </c>
      <c r="EL31" s="212">
        <v>3</v>
      </c>
      <c r="EM31" s="212">
        <v>3</v>
      </c>
      <c r="EN31" s="212">
        <v>3</v>
      </c>
      <c r="EO31" s="212">
        <v>3</v>
      </c>
      <c r="EP31" s="212">
        <v>3</v>
      </c>
      <c r="EQ31" s="212">
        <v>3</v>
      </c>
      <c r="ER31" s="212">
        <v>3</v>
      </c>
      <c r="ES31" s="212">
        <v>3</v>
      </c>
      <c r="ET31" s="216">
        <v>3</v>
      </c>
      <c r="EU31" s="212">
        <v>3</v>
      </c>
      <c r="EV31" s="212">
        <v>3</v>
      </c>
      <c r="EW31" s="212">
        <v>3</v>
      </c>
      <c r="EX31" s="212">
        <v>3</v>
      </c>
      <c r="EY31" s="212">
        <v>4</v>
      </c>
      <c r="EZ31" s="212">
        <v>4</v>
      </c>
      <c r="FA31" s="212">
        <v>5</v>
      </c>
      <c r="FB31" s="212">
        <v>5</v>
      </c>
      <c r="FC31" s="212">
        <v>5</v>
      </c>
      <c r="FD31" s="212">
        <v>5</v>
      </c>
      <c r="FE31" s="212">
        <v>5</v>
      </c>
      <c r="FF31" s="216">
        <v>5</v>
      </c>
      <c r="FG31" s="212">
        <v>5</v>
      </c>
      <c r="FH31" s="212">
        <v>5</v>
      </c>
      <c r="FI31" s="212">
        <v>5</v>
      </c>
      <c r="FJ31" s="212">
        <v>5</v>
      </c>
      <c r="FK31" s="212">
        <v>5</v>
      </c>
      <c r="FL31" s="212">
        <v>5</v>
      </c>
      <c r="FM31" s="212">
        <v>5</v>
      </c>
      <c r="FN31" s="212">
        <v>6</v>
      </c>
      <c r="FO31" s="212">
        <v>6</v>
      </c>
      <c r="FP31" s="212">
        <v>6</v>
      </c>
      <c r="FQ31" s="212">
        <v>6</v>
      </c>
      <c r="FR31" s="212">
        <v>6</v>
      </c>
      <c r="FS31" s="216">
        <v>7</v>
      </c>
      <c r="FT31" s="212">
        <v>7</v>
      </c>
      <c r="FU31" s="212">
        <v>7</v>
      </c>
      <c r="FV31" s="212">
        <v>7</v>
      </c>
      <c r="FW31" s="212">
        <v>7</v>
      </c>
      <c r="FX31" s="212">
        <v>7</v>
      </c>
      <c r="FY31" s="212">
        <v>7</v>
      </c>
      <c r="FZ31" s="212">
        <v>7</v>
      </c>
      <c r="GA31" s="212">
        <v>8</v>
      </c>
      <c r="GB31" s="212">
        <v>8</v>
      </c>
      <c r="GC31" s="212">
        <v>8</v>
      </c>
      <c r="GD31" s="212">
        <v>9</v>
      </c>
      <c r="GE31" s="216">
        <v>9</v>
      </c>
      <c r="GF31" s="212">
        <v>9</v>
      </c>
      <c r="GG31" s="212">
        <v>9</v>
      </c>
      <c r="GH31" s="212">
        <v>9</v>
      </c>
      <c r="GI31" s="212">
        <v>9</v>
      </c>
      <c r="GJ31" s="212">
        <v>9</v>
      </c>
      <c r="GK31" s="212">
        <v>9</v>
      </c>
      <c r="GL31" s="212">
        <v>9</v>
      </c>
      <c r="GM31" s="212">
        <v>9</v>
      </c>
      <c r="GN31" s="212">
        <v>9</v>
      </c>
      <c r="GO31" s="212">
        <v>9</v>
      </c>
      <c r="GP31" s="212">
        <v>9</v>
      </c>
      <c r="GQ31" s="212">
        <v>9</v>
      </c>
      <c r="GR31" s="212">
        <v>9</v>
      </c>
      <c r="GS31" s="212">
        <v>9</v>
      </c>
      <c r="GT31" s="212">
        <v>9</v>
      </c>
    </row>
    <row r="32" spans="1:202" ht="14.5" thickTop="1">
      <c r="A32" s="13" t="s">
        <v>19</v>
      </c>
      <c r="B32" s="13" t="s">
        <v>20</v>
      </c>
      <c r="C32" s="15"/>
      <c r="D32" s="16"/>
      <c r="E32" s="17"/>
      <c r="H32" s="18"/>
      <c r="I32" s="17"/>
      <c r="M32" s="17"/>
      <c r="P32" s="18"/>
      <c r="Q32" s="33"/>
      <c r="R32" s="34"/>
      <c r="S32" s="34"/>
      <c r="U32" s="18"/>
      <c r="V32" s="24"/>
      <c r="W32" s="22"/>
      <c r="X32" s="22"/>
      <c r="Y32" s="60"/>
      <c r="Z32" s="60"/>
      <c r="AA32" s="22"/>
      <c r="AB32" s="22"/>
      <c r="AC32" s="77">
        <v>1</v>
      </c>
      <c r="AD32" s="78">
        <v>1</v>
      </c>
      <c r="AE32" s="40">
        <v>2</v>
      </c>
      <c r="AF32" s="40">
        <v>2</v>
      </c>
      <c r="AG32" s="58">
        <v>2</v>
      </c>
      <c r="AH32" s="113">
        <f>AH33</f>
        <v>2</v>
      </c>
      <c r="AI32" s="101">
        <v>3</v>
      </c>
      <c r="AJ32" s="101">
        <v>3</v>
      </c>
      <c r="AK32" s="101">
        <v>3</v>
      </c>
      <c r="AL32" s="101">
        <v>3</v>
      </c>
      <c r="AM32" s="101">
        <v>3</v>
      </c>
      <c r="AN32" s="101">
        <v>3</v>
      </c>
      <c r="AO32" s="101">
        <v>3</v>
      </c>
      <c r="AP32" s="101">
        <v>3</v>
      </c>
      <c r="AQ32" s="101">
        <v>4</v>
      </c>
      <c r="AR32" s="101">
        <v>4</v>
      </c>
      <c r="AS32" s="137">
        <v>5</v>
      </c>
      <c r="AT32" s="125">
        <v>5</v>
      </c>
      <c r="AU32" s="101">
        <v>5</v>
      </c>
      <c r="AV32" s="101">
        <v>5</v>
      </c>
      <c r="AW32" s="101">
        <v>5</v>
      </c>
      <c r="AX32" s="101">
        <v>5</v>
      </c>
      <c r="AY32" s="101">
        <v>5</v>
      </c>
      <c r="AZ32" s="101">
        <v>5</v>
      </c>
      <c r="BA32" s="101">
        <v>5</v>
      </c>
      <c r="BB32" s="101">
        <v>5</v>
      </c>
      <c r="BC32" s="101">
        <v>5</v>
      </c>
      <c r="BD32" s="101">
        <v>5</v>
      </c>
      <c r="BE32" s="101">
        <v>5</v>
      </c>
      <c r="BF32" s="137">
        <v>5</v>
      </c>
      <c r="BG32" s="125">
        <v>5</v>
      </c>
      <c r="BH32" s="101">
        <v>5</v>
      </c>
      <c r="BI32" s="101">
        <v>5</v>
      </c>
      <c r="BJ32" s="101">
        <v>5</v>
      </c>
      <c r="BK32" s="101">
        <v>5</v>
      </c>
      <c r="BL32" s="101">
        <v>5</v>
      </c>
      <c r="BM32" s="101">
        <v>5</v>
      </c>
      <c r="BN32" s="101">
        <v>5</v>
      </c>
      <c r="BO32" s="101">
        <v>5</v>
      </c>
      <c r="BP32" s="101">
        <v>5</v>
      </c>
      <c r="BQ32" s="101">
        <v>5</v>
      </c>
      <c r="BR32" s="101">
        <v>5</v>
      </c>
      <c r="BS32" s="101">
        <v>5</v>
      </c>
      <c r="BT32" s="137">
        <v>5</v>
      </c>
      <c r="BU32" s="125">
        <v>5</v>
      </c>
      <c r="BV32" s="101">
        <v>5</v>
      </c>
      <c r="BW32" s="101">
        <v>5</v>
      </c>
      <c r="BX32" s="101">
        <v>5</v>
      </c>
      <c r="BY32" s="101">
        <v>5</v>
      </c>
      <c r="BZ32" s="101">
        <v>5</v>
      </c>
      <c r="CA32" s="164">
        <v>5</v>
      </c>
      <c r="CB32" s="101">
        <v>5</v>
      </c>
      <c r="CC32" s="101">
        <v>5</v>
      </c>
      <c r="CD32" s="101">
        <f>CD33</f>
        <v>6</v>
      </c>
      <c r="CE32" s="101">
        <f>CE33</f>
        <v>6</v>
      </c>
      <c r="CF32" s="101">
        <f>CF33</f>
        <v>6</v>
      </c>
      <c r="CG32" s="101">
        <f t="shared" ref="CG32:ET32" si="137">CG33</f>
        <v>6</v>
      </c>
      <c r="CH32" s="101">
        <f t="shared" si="137"/>
        <v>6</v>
      </c>
      <c r="CI32" s="178">
        <f t="shared" si="137"/>
        <v>6</v>
      </c>
      <c r="CJ32" s="101">
        <f t="shared" si="137"/>
        <v>6</v>
      </c>
      <c r="CK32" s="101">
        <f t="shared" si="137"/>
        <v>6</v>
      </c>
      <c r="CL32" s="101">
        <f t="shared" si="137"/>
        <v>6</v>
      </c>
      <c r="CM32" s="101">
        <f t="shared" si="137"/>
        <v>7</v>
      </c>
      <c r="CN32" s="101">
        <f t="shared" si="137"/>
        <v>7</v>
      </c>
      <c r="CO32" s="101">
        <f t="shared" si="137"/>
        <v>7</v>
      </c>
      <c r="CP32" s="101">
        <f t="shared" si="137"/>
        <v>7</v>
      </c>
      <c r="CQ32" s="101">
        <f t="shared" si="137"/>
        <v>7</v>
      </c>
      <c r="CR32" s="101">
        <f t="shared" si="137"/>
        <v>7</v>
      </c>
      <c r="CS32" s="101">
        <f t="shared" si="137"/>
        <v>7</v>
      </c>
      <c r="CT32" s="101">
        <f t="shared" si="137"/>
        <v>7</v>
      </c>
      <c r="CU32" s="178">
        <f t="shared" si="137"/>
        <v>7</v>
      </c>
      <c r="CV32" s="101">
        <f t="shared" si="137"/>
        <v>7</v>
      </c>
      <c r="CW32" s="190">
        <f t="shared" si="137"/>
        <v>7</v>
      </c>
      <c r="CX32" s="101">
        <f t="shared" si="137"/>
        <v>7</v>
      </c>
      <c r="CY32" s="101">
        <f t="shared" si="137"/>
        <v>7</v>
      </c>
      <c r="CZ32" s="101">
        <f t="shared" si="137"/>
        <v>7</v>
      </c>
      <c r="DA32" s="101">
        <f t="shared" si="137"/>
        <v>7</v>
      </c>
      <c r="DB32" s="101">
        <f t="shared" si="137"/>
        <v>7</v>
      </c>
      <c r="DC32" s="101">
        <f t="shared" si="137"/>
        <v>7</v>
      </c>
      <c r="DD32" s="101">
        <f t="shared" si="137"/>
        <v>7</v>
      </c>
      <c r="DE32" s="101">
        <f t="shared" si="137"/>
        <v>7</v>
      </c>
      <c r="DF32" s="101">
        <f t="shared" si="137"/>
        <v>7</v>
      </c>
      <c r="DG32" s="101">
        <f t="shared" si="137"/>
        <v>7</v>
      </c>
      <c r="DH32" s="101">
        <f t="shared" si="137"/>
        <v>7</v>
      </c>
      <c r="DI32" s="101">
        <f t="shared" si="137"/>
        <v>7</v>
      </c>
      <c r="DJ32" s="101">
        <f t="shared" si="137"/>
        <v>8</v>
      </c>
      <c r="DK32" s="101">
        <f t="shared" si="137"/>
        <v>8</v>
      </c>
      <c r="DL32" s="101">
        <f t="shared" si="137"/>
        <v>8</v>
      </c>
      <c r="DM32" s="101">
        <f t="shared" si="137"/>
        <v>8</v>
      </c>
      <c r="DN32" s="101">
        <f t="shared" si="137"/>
        <v>8</v>
      </c>
      <c r="DO32" s="101">
        <f t="shared" si="137"/>
        <v>8</v>
      </c>
      <c r="DP32" s="101">
        <f t="shared" si="137"/>
        <v>8</v>
      </c>
      <c r="DQ32" s="101">
        <f t="shared" si="137"/>
        <v>8</v>
      </c>
      <c r="DR32" s="101">
        <f t="shared" si="137"/>
        <v>8</v>
      </c>
      <c r="DS32" s="101">
        <f t="shared" si="137"/>
        <v>8</v>
      </c>
      <c r="DT32" s="101">
        <f t="shared" si="137"/>
        <v>8</v>
      </c>
      <c r="DU32" s="101">
        <f t="shared" si="137"/>
        <v>8</v>
      </c>
      <c r="DV32" s="252">
        <f t="shared" si="137"/>
        <v>8</v>
      </c>
      <c r="DW32" s="101">
        <f t="shared" si="137"/>
        <v>8</v>
      </c>
      <c r="DX32" s="101">
        <f t="shared" si="137"/>
        <v>8</v>
      </c>
      <c r="DY32" s="101">
        <f t="shared" si="137"/>
        <v>8</v>
      </c>
      <c r="DZ32" s="101">
        <f t="shared" si="137"/>
        <v>8</v>
      </c>
      <c r="EA32" s="101">
        <f t="shared" si="137"/>
        <v>8</v>
      </c>
      <c r="EB32" s="101">
        <f t="shared" si="137"/>
        <v>8</v>
      </c>
      <c r="EC32" s="101">
        <f t="shared" si="137"/>
        <v>8</v>
      </c>
      <c r="ED32" s="101">
        <f t="shared" si="137"/>
        <v>8</v>
      </c>
      <c r="EE32" s="101">
        <f t="shared" si="137"/>
        <v>8</v>
      </c>
      <c r="EF32" s="101">
        <f t="shared" si="137"/>
        <v>8</v>
      </c>
      <c r="EG32" s="101">
        <f t="shared" si="137"/>
        <v>8</v>
      </c>
      <c r="EH32" s="234">
        <f t="shared" si="137"/>
        <v>8</v>
      </c>
      <c r="EI32" s="101">
        <f t="shared" si="137"/>
        <v>8</v>
      </c>
      <c r="EJ32" s="101">
        <f t="shared" si="137"/>
        <v>8</v>
      </c>
      <c r="EK32" s="101">
        <f t="shared" si="137"/>
        <v>8</v>
      </c>
      <c r="EL32" s="101">
        <f t="shared" si="137"/>
        <v>8</v>
      </c>
      <c r="EM32" s="101">
        <f t="shared" si="137"/>
        <v>8</v>
      </c>
      <c r="EN32" s="101">
        <f t="shared" si="137"/>
        <v>8</v>
      </c>
      <c r="EO32" s="101">
        <f t="shared" si="137"/>
        <v>8</v>
      </c>
      <c r="EP32" s="101">
        <f t="shared" si="137"/>
        <v>8</v>
      </c>
      <c r="EQ32" s="101">
        <f t="shared" si="137"/>
        <v>8</v>
      </c>
      <c r="ER32" s="101">
        <f t="shared" si="137"/>
        <v>8</v>
      </c>
      <c r="ES32" s="101">
        <f t="shared" si="137"/>
        <v>8</v>
      </c>
      <c r="ET32" s="178">
        <f t="shared" si="137"/>
        <v>8</v>
      </c>
      <c r="EU32" s="101">
        <f t="shared" ref="EU32:GT32" si="138">EU33</f>
        <v>8</v>
      </c>
      <c r="EV32" s="101">
        <f t="shared" si="138"/>
        <v>8</v>
      </c>
      <c r="EW32" s="101">
        <f t="shared" si="138"/>
        <v>8</v>
      </c>
      <c r="EX32" s="101">
        <f t="shared" si="138"/>
        <v>8</v>
      </c>
      <c r="EY32" s="101">
        <f t="shared" si="138"/>
        <v>8</v>
      </c>
      <c r="EZ32" s="101">
        <f t="shared" si="138"/>
        <v>8</v>
      </c>
      <c r="FA32" s="101">
        <f t="shared" si="138"/>
        <v>8</v>
      </c>
      <c r="FB32" s="101">
        <f t="shared" si="138"/>
        <v>8</v>
      </c>
      <c r="FC32" s="101">
        <f t="shared" si="138"/>
        <v>8</v>
      </c>
      <c r="FD32" s="101">
        <f t="shared" si="138"/>
        <v>8</v>
      </c>
      <c r="FE32" s="101">
        <f t="shared" si="138"/>
        <v>8</v>
      </c>
      <c r="FF32" s="178">
        <f t="shared" si="138"/>
        <v>8</v>
      </c>
      <c r="FG32" s="101">
        <f t="shared" si="138"/>
        <v>8</v>
      </c>
      <c r="FH32" s="101">
        <f t="shared" si="138"/>
        <v>8</v>
      </c>
      <c r="FI32" s="101">
        <f t="shared" si="138"/>
        <v>8</v>
      </c>
      <c r="FJ32" s="101">
        <f t="shared" si="138"/>
        <v>8</v>
      </c>
      <c r="FK32" s="101">
        <f t="shared" si="138"/>
        <v>8</v>
      </c>
      <c r="FL32" s="101">
        <f t="shared" si="138"/>
        <v>8</v>
      </c>
      <c r="FM32" s="101">
        <f t="shared" si="138"/>
        <v>8</v>
      </c>
      <c r="FN32" s="101">
        <f t="shared" si="138"/>
        <v>8</v>
      </c>
      <c r="FO32" s="101">
        <f t="shared" si="138"/>
        <v>8</v>
      </c>
      <c r="FP32" s="101">
        <f t="shared" si="138"/>
        <v>8</v>
      </c>
      <c r="FQ32" s="101">
        <f t="shared" si="138"/>
        <v>8</v>
      </c>
      <c r="FR32" s="101">
        <f t="shared" si="138"/>
        <v>8</v>
      </c>
      <c r="FS32" s="178">
        <f t="shared" si="138"/>
        <v>8</v>
      </c>
      <c r="FT32" s="101">
        <f t="shared" si="138"/>
        <v>8</v>
      </c>
      <c r="FU32" s="101">
        <f t="shared" si="138"/>
        <v>8</v>
      </c>
      <c r="FV32" s="101">
        <f t="shared" si="138"/>
        <v>8</v>
      </c>
      <c r="FW32" s="101">
        <f t="shared" si="138"/>
        <v>8</v>
      </c>
      <c r="FX32" s="101">
        <f t="shared" si="138"/>
        <v>8</v>
      </c>
      <c r="FY32" s="101">
        <f t="shared" si="138"/>
        <v>8</v>
      </c>
      <c r="FZ32" s="101">
        <f t="shared" si="138"/>
        <v>8</v>
      </c>
      <c r="GA32" s="101">
        <f t="shared" si="138"/>
        <v>8</v>
      </c>
      <c r="GB32" s="101">
        <f t="shared" si="138"/>
        <v>8</v>
      </c>
      <c r="GC32" s="101">
        <f t="shared" si="138"/>
        <v>8</v>
      </c>
      <c r="GD32" s="101">
        <f t="shared" si="138"/>
        <v>8</v>
      </c>
      <c r="GE32" s="178">
        <f t="shared" si="138"/>
        <v>10</v>
      </c>
      <c r="GF32" s="101">
        <f t="shared" si="138"/>
        <v>10</v>
      </c>
      <c r="GG32" s="101">
        <f t="shared" si="138"/>
        <v>10</v>
      </c>
      <c r="GH32" s="101">
        <f t="shared" si="138"/>
        <v>10</v>
      </c>
      <c r="GI32" s="101">
        <f t="shared" si="138"/>
        <v>10</v>
      </c>
      <c r="GJ32" s="101">
        <f t="shared" si="138"/>
        <v>10</v>
      </c>
      <c r="GK32" s="101">
        <f t="shared" si="138"/>
        <v>10</v>
      </c>
      <c r="GL32" s="101">
        <f t="shared" si="138"/>
        <v>10</v>
      </c>
      <c r="GM32" s="101">
        <f t="shared" si="138"/>
        <v>10</v>
      </c>
      <c r="GN32" s="101">
        <f t="shared" si="138"/>
        <v>10</v>
      </c>
      <c r="GO32" s="101">
        <f t="shared" si="138"/>
        <v>10</v>
      </c>
      <c r="GP32" s="101">
        <f t="shared" si="138"/>
        <v>10</v>
      </c>
      <c r="GQ32" s="101">
        <f t="shared" si="138"/>
        <v>13</v>
      </c>
      <c r="GR32" s="101">
        <f t="shared" si="138"/>
        <v>13</v>
      </c>
      <c r="GS32" s="101">
        <f t="shared" si="138"/>
        <v>12</v>
      </c>
      <c r="GT32" s="101">
        <f t="shared" si="138"/>
        <v>13</v>
      </c>
    </row>
    <row r="33" spans="1:202" ht="14.5" thickBot="1">
      <c r="A33" s="43"/>
      <c r="B33" s="43"/>
      <c r="C33" s="44" t="s">
        <v>5</v>
      </c>
      <c r="D33" s="16"/>
      <c r="E33" s="17"/>
      <c r="H33" s="18"/>
      <c r="I33" s="17"/>
      <c r="M33" s="17"/>
      <c r="P33" s="18"/>
      <c r="Q33" s="33"/>
      <c r="R33" s="34"/>
      <c r="S33" s="34"/>
      <c r="U33" s="18"/>
      <c r="V33" s="24"/>
      <c r="W33" s="22"/>
      <c r="X33" s="22"/>
      <c r="Y33" s="60"/>
      <c r="Z33" s="60"/>
      <c r="AA33" s="22"/>
      <c r="AB33" s="22"/>
      <c r="AC33" s="19">
        <v>1</v>
      </c>
      <c r="AD33" s="24">
        <v>1</v>
      </c>
      <c r="AE33" s="22">
        <v>2</v>
      </c>
      <c r="AF33" s="22">
        <v>2</v>
      </c>
      <c r="AG33" s="25">
        <v>2</v>
      </c>
      <c r="AH33" s="106">
        <f>AG33</f>
        <v>2</v>
      </c>
      <c r="AI33" s="94">
        <v>3</v>
      </c>
      <c r="AJ33" s="94">
        <v>3</v>
      </c>
      <c r="AK33" s="94">
        <v>3</v>
      </c>
      <c r="AL33" s="94">
        <v>3</v>
      </c>
      <c r="AM33" s="94">
        <v>3</v>
      </c>
      <c r="AN33" s="94">
        <v>3</v>
      </c>
      <c r="AO33" s="94">
        <v>3</v>
      </c>
      <c r="AP33" s="94">
        <v>3</v>
      </c>
      <c r="AQ33" s="94">
        <v>4</v>
      </c>
      <c r="AR33" s="94">
        <v>4</v>
      </c>
      <c r="AS33" s="129">
        <v>5</v>
      </c>
      <c r="AT33" s="117">
        <v>5</v>
      </c>
      <c r="AU33" s="94">
        <v>5</v>
      </c>
      <c r="AV33" s="94">
        <v>5</v>
      </c>
      <c r="AW33" s="94">
        <v>5</v>
      </c>
      <c r="AX33" s="94">
        <v>5</v>
      </c>
      <c r="AY33" s="94">
        <v>5</v>
      </c>
      <c r="AZ33" s="94">
        <v>5</v>
      </c>
      <c r="BA33" s="94">
        <v>5</v>
      </c>
      <c r="BB33" s="94">
        <v>5</v>
      </c>
      <c r="BC33" s="94">
        <v>5</v>
      </c>
      <c r="BD33" s="94">
        <v>5</v>
      </c>
      <c r="BE33" s="94">
        <v>5</v>
      </c>
      <c r="BF33" s="129">
        <v>5</v>
      </c>
      <c r="BG33" s="117">
        <v>5</v>
      </c>
      <c r="BH33" s="94">
        <v>5</v>
      </c>
      <c r="BI33" s="94">
        <v>5</v>
      </c>
      <c r="BJ33" s="94">
        <v>5</v>
      </c>
      <c r="BK33" s="94">
        <v>5</v>
      </c>
      <c r="BL33" s="94">
        <v>5</v>
      </c>
      <c r="BM33" s="94">
        <v>5</v>
      </c>
      <c r="BN33" s="94">
        <v>5</v>
      </c>
      <c r="BO33" s="94">
        <v>5</v>
      </c>
      <c r="BP33" s="94">
        <v>5</v>
      </c>
      <c r="BQ33" s="94">
        <v>5</v>
      </c>
      <c r="BR33" s="94">
        <v>5</v>
      </c>
      <c r="BS33" s="94">
        <v>5</v>
      </c>
      <c r="BT33" s="129">
        <v>5</v>
      </c>
      <c r="BU33" s="117">
        <v>5</v>
      </c>
      <c r="BV33" s="94">
        <v>5</v>
      </c>
      <c r="BW33" s="94">
        <v>5</v>
      </c>
      <c r="BX33" s="94">
        <v>5</v>
      </c>
      <c r="BY33" s="94">
        <v>5</v>
      </c>
      <c r="BZ33" s="94">
        <v>5</v>
      </c>
      <c r="CA33" s="157">
        <v>5</v>
      </c>
      <c r="CB33" s="94">
        <v>5</v>
      </c>
      <c r="CC33" s="94">
        <v>5</v>
      </c>
      <c r="CD33" s="94">
        <v>6</v>
      </c>
      <c r="CE33" s="94">
        <v>6</v>
      </c>
      <c r="CF33" s="94">
        <v>6</v>
      </c>
      <c r="CG33" s="94">
        <v>6</v>
      </c>
      <c r="CH33" s="94">
        <v>6</v>
      </c>
      <c r="CI33" s="171">
        <v>6</v>
      </c>
      <c r="CJ33" s="94">
        <v>6</v>
      </c>
      <c r="CK33" s="94">
        <v>6</v>
      </c>
      <c r="CL33" s="94">
        <v>6</v>
      </c>
      <c r="CM33" s="94">
        <v>7</v>
      </c>
      <c r="CN33" s="94">
        <v>7</v>
      </c>
      <c r="CO33" s="94">
        <v>7</v>
      </c>
      <c r="CP33" s="94">
        <v>7</v>
      </c>
      <c r="CQ33" s="94">
        <v>7</v>
      </c>
      <c r="CR33" s="94">
        <v>7</v>
      </c>
      <c r="CS33" s="94">
        <v>7</v>
      </c>
      <c r="CT33" s="94">
        <v>7</v>
      </c>
      <c r="CU33" s="171">
        <v>7</v>
      </c>
      <c r="CV33" s="94">
        <v>7</v>
      </c>
      <c r="CW33" s="188">
        <v>7</v>
      </c>
      <c r="CX33" s="94">
        <v>7</v>
      </c>
      <c r="CY33" s="94">
        <v>7</v>
      </c>
      <c r="CZ33" s="94">
        <v>7</v>
      </c>
      <c r="DA33" s="94">
        <v>7</v>
      </c>
      <c r="DB33" s="94">
        <v>7</v>
      </c>
      <c r="DC33" s="94">
        <v>7</v>
      </c>
      <c r="DD33" s="94">
        <v>7</v>
      </c>
      <c r="DE33" s="94">
        <v>7</v>
      </c>
      <c r="DF33" s="94">
        <v>7</v>
      </c>
      <c r="DG33" s="94">
        <v>7</v>
      </c>
      <c r="DH33" s="94">
        <v>7</v>
      </c>
      <c r="DI33" s="94">
        <v>7</v>
      </c>
      <c r="DJ33" s="94">
        <v>8</v>
      </c>
      <c r="DK33" s="94">
        <v>8</v>
      </c>
      <c r="DL33" s="94">
        <v>8</v>
      </c>
      <c r="DM33" s="94">
        <v>8</v>
      </c>
      <c r="DN33" s="94">
        <v>8</v>
      </c>
      <c r="DO33" s="94">
        <v>8</v>
      </c>
      <c r="DP33" s="94">
        <v>8</v>
      </c>
      <c r="DQ33" s="94">
        <v>8</v>
      </c>
      <c r="DR33" s="94">
        <v>8</v>
      </c>
      <c r="DS33" s="94">
        <v>8</v>
      </c>
      <c r="DT33" s="94">
        <v>8</v>
      </c>
      <c r="DU33" s="94">
        <v>8</v>
      </c>
      <c r="DV33" s="244">
        <v>8</v>
      </c>
      <c r="DW33" s="94">
        <v>8</v>
      </c>
      <c r="DX33" s="94">
        <v>8</v>
      </c>
      <c r="DY33" s="94">
        <v>8</v>
      </c>
      <c r="DZ33" s="94">
        <v>8</v>
      </c>
      <c r="EA33" s="94">
        <v>8</v>
      </c>
      <c r="EB33" s="94">
        <v>8</v>
      </c>
      <c r="EC33" s="94">
        <v>8</v>
      </c>
      <c r="ED33" s="94">
        <v>8</v>
      </c>
      <c r="EE33" s="94">
        <v>8</v>
      </c>
      <c r="EF33" s="94">
        <v>8</v>
      </c>
      <c r="EG33" s="94">
        <v>8</v>
      </c>
      <c r="EH33" s="226">
        <v>8</v>
      </c>
      <c r="EI33" s="94">
        <v>8</v>
      </c>
      <c r="EJ33" s="94">
        <v>8</v>
      </c>
      <c r="EK33" s="94">
        <v>8</v>
      </c>
      <c r="EL33" s="94">
        <v>8</v>
      </c>
      <c r="EM33" s="94">
        <v>8</v>
      </c>
      <c r="EN33" s="94">
        <v>8</v>
      </c>
      <c r="EO33" s="94">
        <v>8</v>
      </c>
      <c r="EP33" s="94">
        <v>8</v>
      </c>
      <c r="EQ33" s="94">
        <v>8</v>
      </c>
      <c r="ER33" s="94">
        <v>8</v>
      </c>
      <c r="ES33" s="94">
        <v>8</v>
      </c>
      <c r="ET33" s="171">
        <v>8</v>
      </c>
      <c r="EU33" s="94">
        <v>8</v>
      </c>
      <c r="EV33" s="94">
        <v>8</v>
      </c>
      <c r="EW33" s="94">
        <v>8</v>
      </c>
      <c r="EX33" s="94">
        <v>8</v>
      </c>
      <c r="EY33" s="94">
        <v>8</v>
      </c>
      <c r="EZ33" s="94">
        <v>8</v>
      </c>
      <c r="FA33" s="94">
        <v>8</v>
      </c>
      <c r="FB33" s="94">
        <v>8</v>
      </c>
      <c r="FC33" s="94">
        <v>8</v>
      </c>
      <c r="FD33" s="94">
        <v>8</v>
      </c>
      <c r="FE33" s="94">
        <v>8</v>
      </c>
      <c r="FF33" s="171">
        <v>8</v>
      </c>
      <c r="FG33" s="94">
        <v>8</v>
      </c>
      <c r="FH33" s="94">
        <v>8</v>
      </c>
      <c r="FI33" s="94">
        <v>8</v>
      </c>
      <c r="FJ33" s="94">
        <v>8</v>
      </c>
      <c r="FK33" s="94">
        <v>8</v>
      </c>
      <c r="FL33" s="94">
        <v>8</v>
      </c>
      <c r="FM33" s="94">
        <v>8</v>
      </c>
      <c r="FN33" s="94">
        <v>8</v>
      </c>
      <c r="FO33" s="94">
        <v>8</v>
      </c>
      <c r="FP33" s="94">
        <v>8</v>
      </c>
      <c r="FQ33" s="94">
        <v>8</v>
      </c>
      <c r="FR33" s="94">
        <v>8</v>
      </c>
      <c r="FS33" s="171">
        <v>8</v>
      </c>
      <c r="FT33" s="94">
        <v>8</v>
      </c>
      <c r="FU33" s="94">
        <v>8</v>
      </c>
      <c r="FV33" s="94">
        <v>8</v>
      </c>
      <c r="FW33" s="94">
        <v>8</v>
      </c>
      <c r="FX33" s="94">
        <v>8</v>
      </c>
      <c r="FY33" s="94">
        <v>8</v>
      </c>
      <c r="FZ33" s="94">
        <v>8</v>
      </c>
      <c r="GA33" s="94">
        <v>8</v>
      </c>
      <c r="GB33" s="94">
        <v>8</v>
      </c>
      <c r="GC33" s="94">
        <v>8</v>
      </c>
      <c r="GD33" s="94">
        <v>8</v>
      </c>
      <c r="GE33" s="171">
        <v>10</v>
      </c>
      <c r="GF33" s="94">
        <v>10</v>
      </c>
      <c r="GG33" s="94">
        <v>10</v>
      </c>
      <c r="GH33" s="94">
        <v>10</v>
      </c>
      <c r="GI33" s="94">
        <v>10</v>
      </c>
      <c r="GJ33" s="94">
        <v>10</v>
      </c>
      <c r="GK33" s="94">
        <v>10</v>
      </c>
      <c r="GL33" s="94">
        <v>10</v>
      </c>
      <c r="GM33" s="94">
        <v>10</v>
      </c>
      <c r="GN33" s="94">
        <v>10</v>
      </c>
      <c r="GO33" s="94">
        <v>10</v>
      </c>
      <c r="GP33" s="94">
        <v>10</v>
      </c>
      <c r="GQ33" s="94">
        <v>13</v>
      </c>
      <c r="GR33" s="94">
        <v>13</v>
      </c>
      <c r="GS33" s="94">
        <v>12</v>
      </c>
      <c r="GT33" s="94">
        <v>13</v>
      </c>
    </row>
    <row r="34" spans="1:202" ht="14.5" thickTop="1">
      <c r="A34" s="2" t="s">
        <v>38</v>
      </c>
      <c r="B34" s="2" t="s">
        <v>39</v>
      </c>
      <c r="C34" s="3"/>
      <c r="D34" s="61"/>
      <c r="E34" s="62"/>
      <c r="F34" s="63"/>
      <c r="G34" s="63"/>
      <c r="H34" s="64"/>
      <c r="I34" s="62"/>
      <c r="J34" s="63"/>
      <c r="K34" s="63"/>
      <c r="L34" s="63"/>
      <c r="M34" s="62"/>
      <c r="N34" s="63"/>
      <c r="O34" s="63"/>
      <c r="P34" s="64"/>
      <c r="Q34" s="65"/>
      <c r="R34" s="66"/>
      <c r="S34" s="66"/>
      <c r="T34" s="63"/>
      <c r="U34" s="64"/>
      <c r="V34" s="67"/>
      <c r="W34" s="68"/>
      <c r="X34" s="68"/>
      <c r="Y34" s="69"/>
      <c r="Z34" s="69"/>
      <c r="AA34" s="68"/>
      <c r="AB34" s="68"/>
      <c r="AC34" s="83"/>
      <c r="AD34" s="67"/>
      <c r="AE34" s="68"/>
      <c r="AF34" s="68"/>
      <c r="AG34" s="144"/>
      <c r="AH34" s="145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7"/>
      <c r="AT34" s="148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7"/>
      <c r="BG34" s="148"/>
      <c r="BH34" s="146"/>
      <c r="BI34" s="146"/>
      <c r="BJ34" s="146"/>
      <c r="BK34" s="146"/>
      <c r="BL34" s="149">
        <f t="shared" ref="BL34:CV34" si="139">BL35</f>
        <v>18</v>
      </c>
      <c r="BM34" s="149">
        <f t="shared" si="139"/>
        <v>18</v>
      </c>
      <c r="BN34" s="149">
        <f t="shared" si="139"/>
        <v>18</v>
      </c>
      <c r="BO34" s="149">
        <f t="shared" si="139"/>
        <v>18</v>
      </c>
      <c r="BP34" s="149">
        <f t="shared" si="139"/>
        <v>19</v>
      </c>
      <c r="BQ34" s="149">
        <f t="shared" si="139"/>
        <v>19</v>
      </c>
      <c r="BR34" s="149">
        <f t="shared" si="139"/>
        <v>19</v>
      </c>
      <c r="BS34" s="149">
        <f t="shared" si="139"/>
        <v>19</v>
      </c>
      <c r="BT34" s="154">
        <f t="shared" si="139"/>
        <v>19</v>
      </c>
      <c r="BU34" s="153">
        <f t="shared" si="139"/>
        <v>19</v>
      </c>
      <c r="BV34" s="149">
        <f t="shared" si="139"/>
        <v>19</v>
      </c>
      <c r="BW34" s="149">
        <f t="shared" si="139"/>
        <v>19</v>
      </c>
      <c r="BX34" s="149">
        <f t="shared" si="139"/>
        <v>19</v>
      </c>
      <c r="BY34" s="149">
        <f t="shared" si="139"/>
        <v>19</v>
      </c>
      <c r="BZ34" s="149">
        <f t="shared" si="139"/>
        <v>19</v>
      </c>
      <c r="CA34" s="165">
        <f t="shared" si="139"/>
        <v>19</v>
      </c>
      <c r="CB34" s="149">
        <f t="shared" si="139"/>
        <v>20</v>
      </c>
      <c r="CC34" s="149">
        <f t="shared" si="139"/>
        <v>21</v>
      </c>
      <c r="CD34" s="149">
        <f t="shared" si="139"/>
        <v>21</v>
      </c>
      <c r="CE34" s="149">
        <f t="shared" si="139"/>
        <v>22</v>
      </c>
      <c r="CF34" s="149">
        <f t="shared" si="139"/>
        <v>22</v>
      </c>
      <c r="CG34" s="149">
        <f t="shared" si="139"/>
        <v>25</v>
      </c>
      <c r="CH34" s="149">
        <f t="shared" si="139"/>
        <v>27</v>
      </c>
      <c r="CI34" s="179">
        <f t="shared" si="139"/>
        <v>28</v>
      </c>
      <c r="CJ34" s="149">
        <f t="shared" si="139"/>
        <v>28</v>
      </c>
      <c r="CK34" s="149">
        <f t="shared" si="139"/>
        <v>28</v>
      </c>
      <c r="CL34" s="149">
        <f t="shared" si="139"/>
        <v>28</v>
      </c>
      <c r="CM34" s="149">
        <f t="shared" si="139"/>
        <v>29</v>
      </c>
      <c r="CN34" s="149">
        <f t="shared" si="139"/>
        <v>29</v>
      </c>
      <c r="CO34" s="149">
        <f t="shared" si="139"/>
        <v>30</v>
      </c>
      <c r="CP34" s="149">
        <f t="shared" si="139"/>
        <v>31</v>
      </c>
      <c r="CQ34" s="149">
        <f t="shared" si="139"/>
        <v>31</v>
      </c>
      <c r="CR34" s="149">
        <f t="shared" si="139"/>
        <v>31</v>
      </c>
      <c r="CS34" s="149">
        <f t="shared" si="139"/>
        <v>31</v>
      </c>
      <c r="CT34" s="149">
        <f t="shared" si="139"/>
        <v>32</v>
      </c>
      <c r="CU34" s="179">
        <f t="shared" si="139"/>
        <v>36</v>
      </c>
      <c r="CV34" s="149">
        <f t="shared" si="139"/>
        <v>37</v>
      </c>
      <c r="CW34" s="192">
        <f t="shared" ref="CW34:DQ34" si="140">CW35</f>
        <v>38</v>
      </c>
      <c r="CX34" s="192">
        <f t="shared" si="140"/>
        <v>38</v>
      </c>
      <c r="CY34" s="192">
        <f t="shared" si="140"/>
        <v>38</v>
      </c>
      <c r="CZ34" s="192">
        <f t="shared" si="140"/>
        <v>38</v>
      </c>
      <c r="DA34" s="192">
        <f t="shared" si="140"/>
        <v>38</v>
      </c>
      <c r="DB34" s="192">
        <f t="shared" si="140"/>
        <v>38</v>
      </c>
      <c r="DC34" s="192">
        <f t="shared" si="140"/>
        <v>40</v>
      </c>
      <c r="DD34" s="192">
        <f t="shared" si="140"/>
        <v>40</v>
      </c>
      <c r="DE34" s="192">
        <f t="shared" si="140"/>
        <v>40</v>
      </c>
      <c r="DF34" s="192">
        <f t="shared" si="140"/>
        <v>41</v>
      </c>
      <c r="DG34" s="192">
        <f t="shared" si="140"/>
        <v>43</v>
      </c>
      <c r="DH34" s="192">
        <f t="shared" si="140"/>
        <v>45</v>
      </c>
      <c r="DI34" s="192">
        <f t="shared" si="140"/>
        <v>45</v>
      </c>
      <c r="DJ34" s="192">
        <f t="shared" si="140"/>
        <v>46</v>
      </c>
      <c r="DK34" s="192">
        <f t="shared" si="140"/>
        <v>46</v>
      </c>
      <c r="DL34" s="192">
        <f t="shared" si="140"/>
        <v>46</v>
      </c>
      <c r="DM34" s="192">
        <f t="shared" si="140"/>
        <v>46</v>
      </c>
      <c r="DN34" s="192">
        <f t="shared" si="140"/>
        <v>46</v>
      </c>
      <c r="DO34" s="192">
        <f t="shared" si="140"/>
        <v>46</v>
      </c>
      <c r="DP34" s="192">
        <f t="shared" si="140"/>
        <v>46</v>
      </c>
      <c r="DQ34" s="192">
        <f t="shared" si="140"/>
        <v>46</v>
      </c>
      <c r="DR34" s="192">
        <f t="shared" ref="DR34:DY34" si="141">DR35+DR36</f>
        <v>46</v>
      </c>
      <c r="DS34" s="192">
        <f t="shared" si="141"/>
        <v>47</v>
      </c>
      <c r="DT34" s="192">
        <f t="shared" si="141"/>
        <v>47</v>
      </c>
      <c r="DU34" s="192">
        <f t="shared" si="141"/>
        <v>51</v>
      </c>
      <c r="DV34" s="253">
        <f t="shared" si="141"/>
        <v>54</v>
      </c>
      <c r="DW34" s="192">
        <f t="shared" si="141"/>
        <v>54</v>
      </c>
      <c r="DX34" s="192">
        <f t="shared" si="141"/>
        <v>54</v>
      </c>
      <c r="DY34" s="192">
        <f t="shared" si="141"/>
        <v>53</v>
      </c>
      <c r="DZ34" s="192">
        <f t="shared" ref="DZ34:EE34" si="142">DZ35+DZ36</f>
        <v>54</v>
      </c>
      <c r="EA34" s="192">
        <f t="shared" si="142"/>
        <v>54</v>
      </c>
      <c r="EB34" s="192">
        <f t="shared" si="142"/>
        <v>54</v>
      </c>
      <c r="EC34" s="192">
        <f t="shared" si="142"/>
        <v>55</v>
      </c>
      <c r="ED34" s="192">
        <f t="shared" si="142"/>
        <v>56</v>
      </c>
      <c r="EE34" s="192">
        <f t="shared" si="142"/>
        <v>59</v>
      </c>
      <c r="EF34" s="192">
        <f t="shared" ref="EF34:EK34" si="143">EF35+EF36</f>
        <v>59</v>
      </c>
      <c r="EG34" s="192">
        <f t="shared" si="143"/>
        <v>60</v>
      </c>
      <c r="EH34" s="235">
        <f t="shared" si="143"/>
        <v>60</v>
      </c>
      <c r="EI34" s="192">
        <f t="shared" si="143"/>
        <v>60</v>
      </c>
      <c r="EJ34" s="192">
        <f t="shared" si="143"/>
        <v>61</v>
      </c>
      <c r="EK34" s="192">
        <f t="shared" si="143"/>
        <v>61</v>
      </c>
      <c r="EL34" s="192">
        <f t="shared" ref="EL34:EQ34" si="144">EL35+EL36</f>
        <v>62</v>
      </c>
      <c r="EM34" s="192">
        <f t="shared" si="144"/>
        <v>62</v>
      </c>
      <c r="EN34" s="192">
        <f t="shared" si="144"/>
        <v>62</v>
      </c>
      <c r="EO34" s="192">
        <f t="shared" si="144"/>
        <v>64</v>
      </c>
      <c r="EP34" s="192">
        <f t="shared" si="144"/>
        <v>64</v>
      </c>
      <c r="EQ34" s="192">
        <f t="shared" si="144"/>
        <v>64</v>
      </c>
      <c r="ER34" s="192">
        <f t="shared" ref="ER34:EY34" si="145">ER35+ER36</f>
        <v>64</v>
      </c>
      <c r="ES34" s="192">
        <f t="shared" si="145"/>
        <v>64</v>
      </c>
      <c r="ET34" s="267">
        <f t="shared" si="145"/>
        <v>63</v>
      </c>
      <c r="EU34" s="192">
        <f t="shared" si="145"/>
        <v>63</v>
      </c>
      <c r="EV34" s="192">
        <f t="shared" si="145"/>
        <v>63</v>
      </c>
      <c r="EW34" s="192">
        <f t="shared" si="145"/>
        <v>63</v>
      </c>
      <c r="EX34" s="192">
        <f t="shared" si="145"/>
        <v>63</v>
      </c>
      <c r="EY34" s="192">
        <f t="shared" si="145"/>
        <v>63</v>
      </c>
      <c r="EZ34" s="192">
        <f t="shared" ref="EZ34:FF34" si="146">EZ35+EZ36</f>
        <v>63</v>
      </c>
      <c r="FA34" s="192">
        <f t="shared" si="146"/>
        <v>63</v>
      </c>
      <c r="FB34" s="192">
        <f t="shared" si="146"/>
        <v>63</v>
      </c>
      <c r="FC34" s="192">
        <f t="shared" si="146"/>
        <v>64</v>
      </c>
      <c r="FD34" s="192">
        <f t="shared" si="146"/>
        <v>64</v>
      </c>
      <c r="FE34" s="192">
        <f t="shared" si="146"/>
        <v>65</v>
      </c>
      <c r="FF34" s="267">
        <f t="shared" si="146"/>
        <v>65</v>
      </c>
      <c r="FG34" s="192">
        <f t="shared" ref="FG34:FM34" si="147">FG35+FG36</f>
        <v>65</v>
      </c>
      <c r="FH34" s="192">
        <f t="shared" si="147"/>
        <v>65</v>
      </c>
      <c r="FI34" s="192">
        <f t="shared" si="147"/>
        <v>65</v>
      </c>
      <c r="FJ34" s="192">
        <f t="shared" si="147"/>
        <v>65</v>
      </c>
      <c r="FK34" s="192">
        <f t="shared" si="147"/>
        <v>65</v>
      </c>
      <c r="FL34" s="192">
        <f t="shared" si="147"/>
        <v>65</v>
      </c>
      <c r="FM34" s="192">
        <f t="shared" si="147"/>
        <v>65</v>
      </c>
      <c r="FN34" s="192">
        <f t="shared" ref="FN34:FS34" si="148">FN35+FN36</f>
        <v>65</v>
      </c>
      <c r="FO34" s="192">
        <f t="shared" si="148"/>
        <v>65</v>
      </c>
      <c r="FP34" s="192">
        <f t="shared" si="148"/>
        <v>66</v>
      </c>
      <c r="FQ34" s="192">
        <f t="shared" si="148"/>
        <v>65</v>
      </c>
      <c r="FR34" s="192">
        <f t="shared" si="148"/>
        <v>68</v>
      </c>
      <c r="FS34" s="267">
        <f t="shared" si="148"/>
        <v>69</v>
      </c>
      <c r="FT34" s="192">
        <f t="shared" ref="FT34:FY34" si="149">FT35+FT36</f>
        <v>69</v>
      </c>
      <c r="FU34" s="192">
        <f t="shared" si="149"/>
        <v>69</v>
      </c>
      <c r="FV34" s="192">
        <f t="shared" si="149"/>
        <v>69</v>
      </c>
      <c r="FW34" s="192">
        <f t="shared" si="149"/>
        <v>70</v>
      </c>
      <c r="FX34" s="192">
        <f t="shared" si="149"/>
        <v>70</v>
      </c>
      <c r="FY34" s="192">
        <f t="shared" si="149"/>
        <v>70</v>
      </c>
      <c r="FZ34" s="192">
        <f>FZ35+FZ36</f>
        <v>70</v>
      </c>
      <c r="GA34" s="192">
        <f>GA35+GA36</f>
        <v>70</v>
      </c>
      <c r="GB34" s="192">
        <f>GB35+GB36</f>
        <v>70</v>
      </c>
      <c r="GC34" s="192">
        <f>GC35+GC36</f>
        <v>71</v>
      </c>
      <c r="GD34" s="192">
        <f t="shared" ref="GD34:GE34" si="150">GD35+GD36</f>
        <v>72</v>
      </c>
      <c r="GE34" s="267">
        <f t="shared" si="150"/>
        <v>73</v>
      </c>
      <c r="GF34" s="192">
        <f t="shared" ref="GF34" si="151">GF35+GF36</f>
        <v>72</v>
      </c>
      <c r="GG34" s="192">
        <f t="shared" ref="GG34:GI34" si="152">GG35+GG36</f>
        <v>72</v>
      </c>
      <c r="GH34" s="192">
        <f t="shared" si="152"/>
        <v>72</v>
      </c>
      <c r="GI34" s="192">
        <f t="shared" si="152"/>
        <v>73</v>
      </c>
      <c r="GJ34" s="192">
        <f t="shared" ref="GJ34:GK34" si="153">GJ35+GJ36</f>
        <v>73</v>
      </c>
      <c r="GK34" s="192">
        <f t="shared" si="153"/>
        <v>73</v>
      </c>
      <c r="GL34" s="192">
        <f t="shared" ref="GL34:GN34" si="154">GL35+GL36</f>
        <v>73</v>
      </c>
      <c r="GM34" s="192">
        <f t="shared" si="154"/>
        <v>73</v>
      </c>
      <c r="GN34" s="192">
        <f t="shared" si="154"/>
        <v>73</v>
      </c>
      <c r="GO34" s="192">
        <f t="shared" ref="GO34:GP34" si="155">GO35+GO36</f>
        <v>73</v>
      </c>
      <c r="GP34" s="192">
        <f t="shared" si="155"/>
        <v>73</v>
      </c>
      <c r="GQ34" s="192">
        <f t="shared" ref="GQ34:GR34" si="156">GQ35+GQ36</f>
        <v>73</v>
      </c>
      <c r="GR34" s="192">
        <f t="shared" si="156"/>
        <v>72</v>
      </c>
      <c r="GS34" s="192">
        <f t="shared" ref="GS34:GT34" si="157">GS35+GS36</f>
        <v>72</v>
      </c>
      <c r="GT34" s="192">
        <f t="shared" si="157"/>
        <v>71</v>
      </c>
    </row>
    <row r="35" spans="1:202">
      <c r="A35" s="13"/>
      <c r="B35" s="13"/>
      <c r="C35" s="15" t="s">
        <v>7</v>
      </c>
      <c r="D35" s="16"/>
      <c r="E35" s="17"/>
      <c r="H35" s="18"/>
      <c r="I35" s="17"/>
      <c r="M35" s="17"/>
      <c r="P35" s="18"/>
      <c r="Q35" s="33"/>
      <c r="R35" s="34"/>
      <c r="S35" s="34"/>
      <c r="U35" s="18"/>
      <c r="V35" s="24"/>
      <c r="W35" s="22"/>
      <c r="X35" s="22"/>
      <c r="Y35" s="60"/>
      <c r="Z35" s="60"/>
      <c r="AA35" s="22"/>
      <c r="AB35" s="22"/>
      <c r="AC35" s="19"/>
      <c r="AD35" s="24"/>
      <c r="AE35" s="22"/>
      <c r="AF35" s="22"/>
      <c r="AG35" s="25"/>
      <c r="AH35" s="106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129"/>
      <c r="AT35" s="117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129"/>
      <c r="BG35" s="117"/>
      <c r="BH35" s="94"/>
      <c r="BI35" s="94"/>
      <c r="BJ35" s="94"/>
      <c r="BK35" s="94"/>
      <c r="BL35" s="94">
        <v>18</v>
      </c>
      <c r="BM35" s="94">
        <v>18</v>
      </c>
      <c r="BN35" s="94">
        <v>18</v>
      </c>
      <c r="BO35" s="94">
        <v>18</v>
      </c>
      <c r="BP35" s="94">
        <v>19</v>
      </c>
      <c r="BQ35" s="94">
        <v>19</v>
      </c>
      <c r="BR35" s="94">
        <v>19</v>
      </c>
      <c r="BS35" s="94">
        <v>19</v>
      </c>
      <c r="BT35" s="129">
        <v>19</v>
      </c>
      <c r="BU35" s="117">
        <v>19</v>
      </c>
      <c r="BV35" s="94">
        <v>19</v>
      </c>
      <c r="BW35" s="94">
        <v>19</v>
      </c>
      <c r="BX35" s="94">
        <v>19</v>
      </c>
      <c r="BY35" s="94">
        <v>19</v>
      </c>
      <c r="BZ35" s="94">
        <v>19</v>
      </c>
      <c r="CA35" s="157">
        <v>19</v>
      </c>
      <c r="CB35" s="94">
        <v>20</v>
      </c>
      <c r="CC35" s="94">
        <v>21</v>
      </c>
      <c r="CD35" s="94">
        <v>21</v>
      </c>
      <c r="CE35" s="94">
        <v>22</v>
      </c>
      <c r="CF35" s="94">
        <v>22</v>
      </c>
      <c r="CG35" s="94">
        <v>25</v>
      </c>
      <c r="CH35" s="94">
        <v>27</v>
      </c>
      <c r="CI35" s="171">
        <v>28</v>
      </c>
      <c r="CJ35" s="94">
        <v>28</v>
      </c>
      <c r="CK35" s="94">
        <v>28</v>
      </c>
      <c r="CL35" s="94">
        <v>28</v>
      </c>
      <c r="CM35" s="94">
        <v>29</v>
      </c>
      <c r="CN35" s="94">
        <v>29</v>
      </c>
      <c r="CO35" s="94">
        <v>30</v>
      </c>
      <c r="CP35" s="94">
        <v>31</v>
      </c>
      <c r="CQ35" s="94">
        <v>31</v>
      </c>
      <c r="CR35" s="94">
        <v>31</v>
      </c>
      <c r="CS35" s="94">
        <v>31</v>
      </c>
      <c r="CT35" s="94">
        <v>32</v>
      </c>
      <c r="CU35" s="171">
        <v>36</v>
      </c>
      <c r="CV35" s="94">
        <v>37</v>
      </c>
      <c r="CW35" s="188">
        <v>38</v>
      </c>
      <c r="CX35" s="94">
        <v>38</v>
      </c>
      <c r="CY35" s="94">
        <v>38</v>
      </c>
      <c r="CZ35" s="94">
        <v>38</v>
      </c>
      <c r="DA35" s="94">
        <v>38</v>
      </c>
      <c r="DB35" s="94">
        <v>38</v>
      </c>
      <c r="DC35" s="94">
        <v>40</v>
      </c>
      <c r="DD35" s="94">
        <v>40</v>
      </c>
      <c r="DE35" s="94">
        <v>40</v>
      </c>
      <c r="DF35" s="94">
        <v>41</v>
      </c>
      <c r="DG35" s="94">
        <v>43</v>
      </c>
      <c r="DH35" s="94">
        <v>45</v>
      </c>
      <c r="DI35" s="94">
        <v>45</v>
      </c>
      <c r="DJ35" s="94">
        <v>46</v>
      </c>
      <c r="DK35" s="94">
        <v>46</v>
      </c>
      <c r="DL35" s="94">
        <v>46</v>
      </c>
      <c r="DM35" s="94">
        <v>46</v>
      </c>
      <c r="DN35" s="94">
        <v>46</v>
      </c>
      <c r="DO35" s="94">
        <v>46</v>
      </c>
      <c r="DP35" s="94">
        <v>46</v>
      </c>
      <c r="DQ35" s="94">
        <v>46</v>
      </c>
      <c r="DR35" s="94">
        <v>46</v>
      </c>
      <c r="DS35" s="94">
        <v>46</v>
      </c>
      <c r="DT35" s="94">
        <v>46</v>
      </c>
      <c r="DU35" s="94">
        <v>50</v>
      </c>
      <c r="DV35" s="244">
        <v>52</v>
      </c>
      <c r="DW35" s="94">
        <v>52</v>
      </c>
      <c r="DX35" s="94">
        <v>52</v>
      </c>
      <c r="DY35" s="94">
        <v>51</v>
      </c>
      <c r="DZ35" s="94">
        <v>51</v>
      </c>
      <c r="EA35" s="94">
        <v>51</v>
      </c>
      <c r="EB35" s="94">
        <v>51</v>
      </c>
      <c r="EC35" s="94">
        <v>52</v>
      </c>
      <c r="ED35" s="94">
        <v>53</v>
      </c>
      <c r="EE35" s="94">
        <v>53</v>
      </c>
      <c r="EF35" s="94">
        <v>53</v>
      </c>
      <c r="EG35" s="94">
        <v>54</v>
      </c>
      <c r="EH35" s="226">
        <v>54</v>
      </c>
      <c r="EI35" s="94">
        <v>54</v>
      </c>
      <c r="EJ35" s="94">
        <v>55</v>
      </c>
      <c r="EK35" s="94">
        <v>55</v>
      </c>
      <c r="EL35" s="94">
        <v>55</v>
      </c>
      <c r="EM35" s="94">
        <v>55</v>
      </c>
      <c r="EN35" s="94">
        <v>55</v>
      </c>
      <c r="EO35" s="94">
        <v>55</v>
      </c>
      <c r="EP35" s="94">
        <v>55</v>
      </c>
      <c r="EQ35" s="94">
        <v>55</v>
      </c>
      <c r="ER35" s="94">
        <v>55</v>
      </c>
      <c r="ES35" s="94">
        <v>55</v>
      </c>
      <c r="ET35" s="171">
        <v>54</v>
      </c>
      <c r="EU35" s="94">
        <v>54</v>
      </c>
      <c r="EV35" s="94">
        <v>54</v>
      </c>
      <c r="EW35" s="94">
        <v>54</v>
      </c>
      <c r="EX35" s="94">
        <v>54</v>
      </c>
      <c r="EY35" s="94">
        <v>54</v>
      </c>
      <c r="EZ35" s="94">
        <v>54</v>
      </c>
      <c r="FA35" s="94">
        <v>54</v>
      </c>
      <c r="FB35" s="94">
        <v>54</v>
      </c>
      <c r="FC35" s="94">
        <v>54</v>
      </c>
      <c r="FD35" s="94">
        <v>54</v>
      </c>
      <c r="FE35" s="94">
        <v>55</v>
      </c>
      <c r="FF35" s="171">
        <v>55</v>
      </c>
      <c r="FG35" s="94">
        <v>55</v>
      </c>
      <c r="FH35" s="94">
        <v>55</v>
      </c>
      <c r="FI35" s="94">
        <v>55</v>
      </c>
      <c r="FJ35" s="94">
        <v>55</v>
      </c>
      <c r="FK35" s="94">
        <v>55</v>
      </c>
      <c r="FL35" s="94">
        <v>55</v>
      </c>
      <c r="FM35" s="94">
        <v>55</v>
      </c>
      <c r="FN35" s="94">
        <v>55</v>
      </c>
      <c r="FO35" s="94">
        <v>55</v>
      </c>
      <c r="FP35" s="94">
        <v>56</v>
      </c>
      <c r="FQ35" s="94">
        <v>55</v>
      </c>
      <c r="FR35" s="94">
        <v>58</v>
      </c>
      <c r="FS35" s="171">
        <v>59</v>
      </c>
      <c r="FT35" s="94">
        <v>59</v>
      </c>
      <c r="FU35" s="94">
        <v>59</v>
      </c>
      <c r="FV35" s="94">
        <v>59</v>
      </c>
      <c r="FW35" s="94">
        <v>60</v>
      </c>
      <c r="FX35" s="94">
        <v>60</v>
      </c>
      <c r="FY35" s="94">
        <v>60</v>
      </c>
      <c r="FZ35" s="94">
        <v>60</v>
      </c>
      <c r="GA35" s="94">
        <v>60</v>
      </c>
      <c r="GB35" s="94">
        <v>60</v>
      </c>
      <c r="GC35" s="94">
        <v>61</v>
      </c>
      <c r="GD35" s="94">
        <v>62</v>
      </c>
      <c r="GE35" s="171">
        <v>63</v>
      </c>
      <c r="GF35" s="94">
        <v>62</v>
      </c>
      <c r="GG35" s="94">
        <v>62</v>
      </c>
      <c r="GH35" s="94">
        <v>62</v>
      </c>
      <c r="GI35" s="94">
        <v>63</v>
      </c>
      <c r="GJ35" s="94">
        <v>63</v>
      </c>
      <c r="GK35" s="94">
        <v>63</v>
      </c>
      <c r="GL35" s="94">
        <v>63</v>
      </c>
      <c r="GM35" s="94">
        <v>63</v>
      </c>
      <c r="GN35" s="94">
        <v>63</v>
      </c>
      <c r="GO35" s="94">
        <v>63</v>
      </c>
      <c r="GP35" s="94">
        <v>63</v>
      </c>
      <c r="GQ35" s="94">
        <v>63</v>
      </c>
      <c r="GR35" s="94">
        <v>62</v>
      </c>
      <c r="GS35" s="94">
        <v>62</v>
      </c>
      <c r="GT35" s="94">
        <v>61</v>
      </c>
    </row>
    <row r="36" spans="1:202" ht="14.5" thickBot="1">
      <c r="A36" s="43"/>
      <c r="B36" s="43"/>
      <c r="C36" s="44" t="s">
        <v>6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71"/>
      <c r="R36" s="71"/>
      <c r="S36" s="71"/>
      <c r="T36" s="47"/>
      <c r="U36" s="47"/>
      <c r="V36" s="85"/>
      <c r="W36" s="23"/>
      <c r="X36" s="23"/>
      <c r="Y36" s="72"/>
      <c r="Z36" s="72"/>
      <c r="AA36" s="23"/>
      <c r="AB36" s="23"/>
      <c r="AC36" s="73"/>
      <c r="AD36" s="21"/>
      <c r="AE36" s="23"/>
      <c r="AF36" s="23"/>
      <c r="AG36" s="48"/>
      <c r="AH36" s="140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2"/>
      <c r="AT36" s="143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2"/>
      <c r="BG36" s="143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2"/>
      <c r="BU36" s="143"/>
      <c r="BV36" s="141"/>
      <c r="BW36" s="141"/>
      <c r="BX36" s="141"/>
      <c r="BY36" s="141"/>
      <c r="BZ36" s="141"/>
      <c r="CA36" s="166"/>
      <c r="CB36" s="141"/>
      <c r="CC36" s="141"/>
      <c r="CD36" s="141"/>
      <c r="CE36" s="141"/>
      <c r="CF36" s="141"/>
      <c r="CG36" s="141"/>
      <c r="CH36" s="141"/>
      <c r="CI36" s="180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80"/>
      <c r="CV36" s="141"/>
      <c r="CW36" s="193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>
        <v>1</v>
      </c>
      <c r="DT36" s="141">
        <v>1</v>
      </c>
      <c r="DU36" s="141">
        <v>1</v>
      </c>
      <c r="DV36" s="254">
        <v>2</v>
      </c>
      <c r="DW36" s="141">
        <v>2</v>
      </c>
      <c r="DX36" s="141">
        <v>2</v>
      </c>
      <c r="DY36" s="141">
        <v>2</v>
      </c>
      <c r="DZ36" s="141">
        <v>3</v>
      </c>
      <c r="EA36" s="141">
        <v>3</v>
      </c>
      <c r="EB36" s="141">
        <v>3</v>
      </c>
      <c r="EC36" s="141">
        <v>3</v>
      </c>
      <c r="ED36" s="141">
        <v>3</v>
      </c>
      <c r="EE36" s="141">
        <v>6</v>
      </c>
      <c r="EF36" s="141">
        <v>6</v>
      </c>
      <c r="EG36" s="141">
        <v>6</v>
      </c>
      <c r="EH36" s="236">
        <v>6</v>
      </c>
      <c r="EI36" s="141">
        <v>6</v>
      </c>
      <c r="EJ36" s="141">
        <v>6</v>
      </c>
      <c r="EK36" s="141">
        <v>6</v>
      </c>
      <c r="EL36" s="141">
        <v>7</v>
      </c>
      <c r="EM36" s="141">
        <v>7</v>
      </c>
      <c r="EN36" s="141">
        <v>7</v>
      </c>
      <c r="EO36" s="141">
        <v>9</v>
      </c>
      <c r="EP36" s="141">
        <v>9</v>
      </c>
      <c r="EQ36" s="141">
        <v>9</v>
      </c>
      <c r="ER36" s="141">
        <v>9</v>
      </c>
      <c r="ES36" s="141">
        <v>9</v>
      </c>
      <c r="ET36" s="180">
        <v>9</v>
      </c>
      <c r="EU36" s="141">
        <v>9</v>
      </c>
      <c r="EV36" s="141">
        <v>9</v>
      </c>
      <c r="EW36" s="141">
        <v>9</v>
      </c>
      <c r="EX36" s="141">
        <v>9</v>
      </c>
      <c r="EY36" s="141">
        <v>9</v>
      </c>
      <c r="EZ36" s="141">
        <v>9</v>
      </c>
      <c r="FA36" s="141">
        <v>9</v>
      </c>
      <c r="FB36" s="141">
        <v>9</v>
      </c>
      <c r="FC36" s="141">
        <v>10</v>
      </c>
      <c r="FD36" s="141">
        <v>10</v>
      </c>
      <c r="FE36" s="141">
        <v>10</v>
      </c>
      <c r="FF36" s="180">
        <v>10</v>
      </c>
      <c r="FG36" s="141">
        <v>10</v>
      </c>
      <c r="FH36" s="141">
        <v>10</v>
      </c>
      <c r="FI36" s="141">
        <v>10</v>
      </c>
      <c r="FJ36" s="141">
        <v>10</v>
      </c>
      <c r="FK36" s="141">
        <v>10</v>
      </c>
      <c r="FL36" s="141">
        <v>10</v>
      </c>
      <c r="FM36" s="141">
        <v>10</v>
      </c>
      <c r="FN36" s="141">
        <v>10</v>
      </c>
      <c r="FO36" s="141">
        <v>10</v>
      </c>
      <c r="FP36" s="141">
        <v>10</v>
      </c>
      <c r="FQ36" s="141">
        <v>10</v>
      </c>
      <c r="FR36" s="141">
        <v>10</v>
      </c>
      <c r="FS36" s="180">
        <v>10</v>
      </c>
      <c r="FT36" s="141">
        <v>10</v>
      </c>
      <c r="FU36" s="141">
        <v>10</v>
      </c>
      <c r="FV36" s="141">
        <v>10</v>
      </c>
      <c r="FW36" s="141">
        <v>10</v>
      </c>
      <c r="FX36" s="141">
        <v>10</v>
      </c>
      <c r="FY36" s="141">
        <v>10</v>
      </c>
      <c r="FZ36" s="141">
        <v>10</v>
      </c>
      <c r="GA36" s="141">
        <v>10</v>
      </c>
      <c r="GB36" s="141">
        <v>10</v>
      </c>
      <c r="GC36" s="141">
        <v>10</v>
      </c>
      <c r="GD36" s="141">
        <v>10</v>
      </c>
      <c r="GE36" s="180">
        <v>10</v>
      </c>
      <c r="GF36" s="141">
        <v>10</v>
      </c>
      <c r="GG36" s="141">
        <v>10</v>
      </c>
      <c r="GH36" s="141">
        <v>10</v>
      </c>
      <c r="GI36" s="141">
        <v>10</v>
      </c>
      <c r="GJ36" s="141">
        <v>10</v>
      </c>
      <c r="GK36" s="141">
        <v>10</v>
      </c>
      <c r="GL36" s="141">
        <v>10</v>
      </c>
      <c r="GM36" s="141">
        <v>10</v>
      </c>
      <c r="GN36" s="141">
        <v>10</v>
      </c>
      <c r="GO36" s="141">
        <v>10</v>
      </c>
      <c r="GP36" s="141">
        <v>10</v>
      </c>
      <c r="GQ36" s="141">
        <v>10</v>
      </c>
      <c r="GR36" s="141">
        <v>10</v>
      </c>
      <c r="GS36" s="141">
        <v>10</v>
      </c>
      <c r="GT36" s="141">
        <v>10</v>
      </c>
    </row>
    <row r="37" spans="1:202" ht="14.5" thickTop="1">
      <c r="A37" s="2" t="s">
        <v>40</v>
      </c>
      <c r="B37" s="2" t="s">
        <v>41</v>
      </c>
      <c r="C37" s="3"/>
      <c r="D37" s="61"/>
      <c r="E37" s="62"/>
      <c r="F37" s="63"/>
      <c r="G37" s="63"/>
      <c r="H37" s="64"/>
      <c r="I37" s="62"/>
      <c r="J37" s="63"/>
      <c r="K37" s="63"/>
      <c r="L37" s="63"/>
      <c r="M37" s="62"/>
      <c r="N37" s="63"/>
      <c r="O37" s="63"/>
      <c r="P37" s="64"/>
      <c r="Q37" s="65"/>
      <c r="R37" s="66"/>
      <c r="S37" s="66"/>
      <c r="T37" s="63"/>
      <c r="U37" s="64"/>
      <c r="V37" s="67"/>
      <c r="W37" s="68"/>
      <c r="X37" s="68"/>
      <c r="Y37" s="69"/>
      <c r="Z37" s="69"/>
      <c r="AA37" s="68"/>
      <c r="AB37" s="68"/>
      <c r="AC37" s="83"/>
      <c r="AD37" s="67"/>
      <c r="AE37" s="68"/>
      <c r="AF37" s="68"/>
      <c r="AG37" s="144"/>
      <c r="AH37" s="145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7"/>
      <c r="AT37" s="148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7"/>
      <c r="BG37" s="148"/>
      <c r="BH37" s="146"/>
      <c r="BI37" s="146"/>
      <c r="BJ37" s="146"/>
      <c r="BK37" s="146"/>
      <c r="BL37" s="149"/>
      <c r="BM37" s="149"/>
      <c r="BN37" s="149"/>
      <c r="BO37" s="149"/>
      <c r="BP37" s="149"/>
      <c r="BQ37" s="149"/>
      <c r="BR37" s="149"/>
      <c r="BS37" s="149"/>
      <c r="BT37" s="154"/>
      <c r="BU37" s="153"/>
      <c r="BV37" s="149"/>
      <c r="BW37" s="149"/>
      <c r="BX37" s="149"/>
      <c r="BY37" s="149"/>
      <c r="BZ37" s="149">
        <v>1</v>
      </c>
      <c r="CA37" s="165">
        <v>1</v>
      </c>
      <c r="CB37" s="149">
        <v>2</v>
      </c>
      <c r="CC37" s="149">
        <v>2</v>
      </c>
      <c r="CD37" s="149">
        <v>2</v>
      </c>
      <c r="CE37" s="149">
        <v>2</v>
      </c>
      <c r="CF37" s="149">
        <v>2</v>
      </c>
      <c r="CG37" s="149">
        <v>2</v>
      </c>
      <c r="CH37" s="149">
        <f>CH38</f>
        <v>3</v>
      </c>
      <c r="CI37" s="179">
        <f t="shared" ref="CI37:CS37" si="158">CI38</f>
        <v>3</v>
      </c>
      <c r="CJ37" s="149">
        <f t="shared" si="158"/>
        <v>3</v>
      </c>
      <c r="CK37" s="149">
        <f t="shared" si="158"/>
        <v>3</v>
      </c>
      <c r="CL37" s="149">
        <f t="shared" si="158"/>
        <v>3</v>
      </c>
      <c r="CM37" s="149">
        <f t="shared" si="158"/>
        <v>3</v>
      </c>
      <c r="CN37" s="149">
        <f t="shared" si="158"/>
        <v>3</v>
      </c>
      <c r="CO37" s="149">
        <f t="shared" si="158"/>
        <v>3</v>
      </c>
      <c r="CP37" s="149">
        <f t="shared" si="158"/>
        <v>3</v>
      </c>
      <c r="CQ37" s="149">
        <f t="shared" si="158"/>
        <v>3</v>
      </c>
      <c r="CR37" s="149">
        <f t="shared" si="158"/>
        <v>3</v>
      </c>
      <c r="CS37" s="149">
        <f t="shared" si="158"/>
        <v>3</v>
      </c>
      <c r="CT37" s="149">
        <f t="shared" ref="CT37:DE37" si="159">CT38</f>
        <v>4</v>
      </c>
      <c r="CU37" s="179">
        <f t="shared" si="159"/>
        <v>4</v>
      </c>
      <c r="CV37" s="149">
        <f t="shared" si="159"/>
        <v>4</v>
      </c>
      <c r="CW37" s="192">
        <f t="shared" si="159"/>
        <v>4</v>
      </c>
      <c r="CX37" s="149">
        <f t="shared" si="159"/>
        <v>4</v>
      </c>
      <c r="CY37" s="149">
        <f t="shared" si="159"/>
        <v>4</v>
      </c>
      <c r="CZ37" s="149">
        <f t="shared" si="159"/>
        <v>4</v>
      </c>
      <c r="DA37" s="149">
        <f t="shared" si="159"/>
        <v>4</v>
      </c>
      <c r="DB37" s="149">
        <f t="shared" si="159"/>
        <v>4</v>
      </c>
      <c r="DC37" s="149">
        <f t="shared" si="159"/>
        <v>4</v>
      </c>
      <c r="DD37" s="149">
        <f t="shared" si="159"/>
        <v>4</v>
      </c>
      <c r="DE37" s="149">
        <f t="shared" si="159"/>
        <v>4</v>
      </c>
      <c r="DF37" s="149">
        <f>SUM(DF38:DF39)</f>
        <v>5</v>
      </c>
      <c r="DG37" s="149">
        <f>SUM(DG38:DG39)</f>
        <v>5</v>
      </c>
      <c r="DH37" s="149">
        <f t="shared" ref="DH37:DM37" si="160">SUM(DH38:DH40)</f>
        <v>5</v>
      </c>
      <c r="DI37" s="149">
        <f t="shared" si="160"/>
        <v>7</v>
      </c>
      <c r="DJ37" s="149">
        <f t="shared" si="160"/>
        <v>9</v>
      </c>
      <c r="DK37" s="149">
        <f t="shared" si="160"/>
        <v>9</v>
      </c>
      <c r="DL37" s="149">
        <f t="shared" si="160"/>
        <v>9</v>
      </c>
      <c r="DM37" s="149">
        <f t="shared" si="160"/>
        <v>9</v>
      </c>
      <c r="DN37" s="149">
        <f t="shared" ref="DN37:DS37" si="161">SUM(DN38:DN40)</f>
        <v>9</v>
      </c>
      <c r="DO37" s="149">
        <f t="shared" si="161"/>
        <v>10</v>
      </c>
      <c r="DP37" s="149">
        <f t="shared" si="161"/>
        <v>10</v>
      </c>
      <c r="DQ37" s="149">
        <f t="shared" si="161"/>
        <v>10</v>
      </c>
      <c r="DR37" s="149">
        <f t="shared" si="161"/>
        <v>11</v>
      </c>
      <c r="DS37" s="149">
        <f t="shared" si="161"/>
        <v>12</v>
      </c>
      <c r="DT37" s="149">
        <f t="shared" ref="DT37:EB37" si="162">SUM(DT38:DT40)</f>
        <v>12</v>
      </c>
      <c r="DU37" s="149">
        <f t="shared" si="162"/>
        <v>12</v>
      </c>
      <c r="DV37" s="255">
        <f t="shared" si="162"/>
        <v>13</v>
      </c>
      <c r="DW37" s="149">
        <f t="shared" si="162"/>
        <v>14</v>
      </c>
      <c r="DX37" s="149">
        <f t="shared" si="162"/>
        <v>14</v>
      </c>
      <c r="DY37" s="149">
        <f t="shared" si="162"/>
        <v>14</v>
      </c>
      <c r="DZ37" s="149">
        <f t="shared" si="162"/>
        <v>14</v>
      </c>
      <c r="EA37" s="149">
        <f t="shared" si="162"/>
        <v>14</v>
      </c>
      <c r="EB37" s="149">
        <f t="shared" si="162"/>
        <v>14</v>
      </c>
      <c r="EC37" s="149">
        <f t="shared" ref="EC37:EH37" si="163">SUM(EC38:EC40)</f>
        <v>14</v>
      </c>
      <c r="ED37" s="149">
        <f t="shared" si="163"/>
        <v>15</v>
      </c>
      <c r="EE37" s="149">
        <f t="shared" si="163"/>
        <v>15</v>
      </c>
      <c r="EF37" s="149">
        <f t="shared" si="163"/>
        <v>15</v>
      </c>
      <c r="EG37" s="149">
        <f t="shared" si="163"/>
        <v>15</v>
      </c>
      <c r="EH37" s="237">
        <f t="shared" si="163"/>
        <v>15</v>
      </c>
      <c r="EI37" s="149">
        <f t="shared" ref="EI37:EN37" si="164">SUM(EI38:EI40)</f>
        <v>15</v>
      </c>
      <c r="EJ37" s="149">
        <f t="shared" si="164"/>
        <v>15</v>
      </c>
      <c r="EK37" s="149">
        <f t="shared" si="164"/>
        <v>15</v>
      </c>
      <c r="EL37" s="149">
        <f t="shared" si="164"/>
        <v>16</v>
      </c>
      <c r="EM37" s="149">
        <f t="shared" si="164"/>
        <v>16</v>
      </c>
      <c r="EN37" s="149">
        <f t="shared" si="164"/>
        <v>16</v>
      </c>
      <c r="EO37" s="149">
        <f t="shared" ref="EO37:EW37" si="165">SUM(EO38:EO40)</f>
        <v>16</v>
      </c>
      <c r="EP37" s="149">
        <f t="shared" si="165"/>
        <v>17</v>
      </c>
      <c r="EQ37" s="149">
        <f t="shared" si="165"/>
        <v>17</v>
      </c>
      <c r="ER37" s="149">
        <f t="shared" si="165"/>
        <v>17</v>
      </c>
      <c r="ES37" s="149">
        <f t="shared" si="165"/>
        <v>17</v>
      </c>
      <c r="ET37" s="179">
        <f t="shared" si="165"/>
        <v>17</v>
      </c>
      <c r="EU37" s="149">
        <f t="shared" si="165"/>
        <v>17</v>
      </c>
      <c r="EV37" s="149">
        <f t="shared" si="165"/>
        <v>17</v>
      </c>
      <c r="EW37" s="149">
        <f t="shared" si="165"/>
        <v>18</v>
      </c>
      <c r="EX37" s="149">
        <f t="shared" ref="EX37:FF37" si="166">SUM(EX38:EX40)</f>
        <v>18</v>
      </c>
      <c r="EY37" s="149">
        <f t="shared" si="166"/>
        <v>18</v>
      </c>
      <c r="EZ37" s="149">
        <f t="shared" si="166"/>
        <v>18</v>
      </c>
      <c r="FA37" s="149">
        <f t="shared" si="166"/>
        <v>18</v>
      </c>
      <c r="FB37" s="149">
        <f t="shared" si="166"/>
        <v>18</v>
      </c>
      <c r="FC37" s="149">
        <f t="shared" si="166"/>
        <v>18</v>
      </c>
      <c r="FD37" s="149">
        <f t="shared" si="166"/>
        <v>18</v>
      </c>
      <c r="FE37" s="149">
        <f t="shared" si="166"/>
        <v>18</v>
      </c>
      <c r="FF37" s="179">
        <f t="shared" si="166"/>
        <v>21</v>
      </c>
      <c r="FG37" s="149">
        <f t="shared" ref="FG37:FM37" si="167">SUM(FG38:FG40)</f>
        <v>21</v>
      </c>
      <c r="FH37" s="149">
        <f t="shared" si="167"/>
        <v>21</v>
      </c>
      <c r="FI37" s="149">
        <f t="shared" si="167"/>
        <v>21</v>
      </c>
      <c r="FJ37" s="149">
        <f t="shared" si="167"/>
        <v>21</v>
      </c>
      <c r="FK37" s="149">
        <f t="shared" si="167"/>
        <v>21</v>
      </c>
      <c r="FL37" s="149">
        <f t="shared" si="167"/>
        <v>21</v>
      </c>
      <c r="FM37" s="149">
        <f t="shared" si="167"/>
        <v>21</v>
      </c>
      <c r="FN37" s="149">
        <f t="shared" ref="FN37:FS37" si="168">SUM(FN38:FN40)</f>
        <v>21</v>
      </c>
      <c r="FO37" s="149">
        <f t="shared" si="168"/>
        <v>21</v>
      </c>
      <c r="FP37" s="149">
        <f t="shared" si="168"/>
        <v>23</v>
      </c>
      <c r="FQ37" s="149">
        <f t="shared" si="168"/>
        <v>23</v>
      </c>
      <c r="FR37" s="149">
        <f t="shared" si="168"/>
        <v>23</v>
      </c>
      <c r="FS37" s="179">
        <f t="shared" si="168"/>
        <v>23</v>
      </c>
      <c r="FT37" s="149">
        <f t="shared" ref="FT37:FY37" si="169">SUM(FT38:FT40)</f>
        <v>23</v>
      </c>
      <c r="FU37" s="149">
        <f t="shared" si="169"/>
        <v>23</v>
      </c>
      <c r="FV37" s="149">
        <f t="shared" si="169"/>
        <v>23</v>
      </c>
      <c r="FW37" s="149">
        <f t="shared" si="169"/>
        <v>23</v>
      </c>
      <c r="FX37" s="149">
        <f t="shared" si="169"/>
        <v>23</v>
      </c>
      <c r="FY37" s="149">
        <f t="shared" si="169"/>
        <v>23</v>
      </c>
      <c r="FZ37" s="149">
        <f>SUM(FZ38:FZ40)</f>
        <v>23</v>
      </c>
      <c r="GA37" s="149">
        <f>SUM(GA38:GA40)</f>
        <v>24</v>
      </c>
      <c r="GB37" s="149">
        <f>SUM(GB38:GB40)</f>
        <v>24</v>
      </c>
      <c r="GC37" s="149">
        <f>SUM(GC38:GC40)</f>
        <v>24</v>
      </c>
      <c r="GD37" s="149">
        <f t="shared" ref="GD37:GE37" si="170">SUM(GD38:GD40)</f>
        <v>25</v>
      </c>
      <c r="GE37" s="179">
        <f t="shared" si="170"/>
        <v>25</v>
      </c>
      <c r="GF37" s="149">
        <f t="shared" ref="GF37" si="171">SUM(GF38:GF40)</f>
        <v>25</v>
      </c>
      <c r="GG37" s="149">
        <f t="shared" ref="GG37:GI37" si="172">SUM(GG38:GG40)</f>
        <v>25</v>
      </c>
      <c r="GH37" s="149">
        <f t="shared" si="172"/>
        <v>25</v>
      </c>
      <c r="GI37" s="149">
        <f t="shared" si="172"/>
        <v>25</v>
      </c>
      <c r="GJ37" s="149">
        <f t="shared" ref="GJ37:GK37" si="173">SUM(GJ38:GJ40)</f>
        <v>26</v>
      </c>
      <c r="GK37" s="149">
        <f t="shared" si="173"/>
        <v>26</v>
      </c>
      <c r="GL37" s="149">
        <f t="shared" ref="GL37:GN37" si="174">SUM(GL38:GL40)</f>
        <v>26</v>
      </c>
      <c r="GM37" s="149">
        <f t="shared" si="174"/>
        <v>26</v>
      </c>
      <c r="GN37" s="149">
        <f t="shared" si="174"/>
        <v>26</v>
      </c>
      <c r="GO37" s="149">
        <f t="shared" ref="GO37:GP37" si="175">SUM(GO38:GO40)</f>
        <v>26</v>
      </c>
      <c r="GP37" s="149">
        <f t="shared" si="175"/>
        <v>26</v>
      </c>
      <c r="GQ37" s="149">
        <f t="shared" ref="GQ37:GR37" si="176">SUM(GQ38:GQ40)</f>
        <v>26</v>
      </c>
      <c r="GR37" s="149">
        <f t="shared" si="176"/>
        <v>26</v>
      </c>
      <c r="GS37" s="149">
        <f t="shared" ref="GS37:GT37" si="177">SUM(GS38:GS40)</f>
        <v>26</v>
      </c>
      <c r="GT37" s="149">
        <f t="shared" si="177"/>
        <v>26</v>
      </c>
    </row>
    <row r="38" spans="1:202">
      <c r="A38" s="13"/>
      <c r="B38" s="13"/>
      <c r="C38" s="15" t="s">
        <v>7</v>
      </c>
      <c r="D38" s="16"/>
      <c r="E38" s="17"/>
      <c r="H38" s="18"/>
      <c r="I38" s="17"/>
      <c r="M38" s="17"/>
      <c r="P38" s="18"/>
      <c r="Q38" s="33"/>
      <c r="R38" s="34"/>
      <c r="S38" s="34"/>
      <c r="U38" s="18"/>
      <c r="V38" s="24"/>
      <c r="W38" s="22"/>
      <c r="X38" s="22"/>
      <c r="Y38" s="60"/>
      <c r="Z38" s="60"/>
      <c r="AA38" s="22"/>
      <c r="AB38" s="22"/>
      <c r="AC38" s="19"/>
      <c r="AD38" s="24"/>
      <c r="AE38" s="22"/>
      <c r="AF38" s="22"/>
      <c r="AG38" s="25"/>
      <c r="AH38" s="106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129"/>
      <c r="AT38" s="117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129"/>
      <c r="BG38" s="117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129"/>
      <c r="BU38" s="117"/>
      <c r="BV38" s="94"/>
      <c r="BW38" s="94"/>
      <c r="BX38" s="94"/>
      <c r="BY38" s="94"/>
      <c r="BZ38" s="94">
        <v>1</v>
      </c>
      <c r="CA38" s="157">
        <v>1</v>
      </c>
      <c r="CB38" s="94">
        <v>2</v>
      </c>
      <c r="CC38" s="94">
        <v>2</v>
      </c>
      <c r="CD38" s="94">
        <v>2</v>
      </c>
      <c r="CE38" s="94">
        <v>2</v>
      </c>
      <c r="CF38" s="94">
        <v>2</v>
      </c>
      <c r="CG38" s="94">
        <v>2</v>
      </c>
      <c r="CH38" s="94">
        <v>3</v>
      </c>
      <c r="CI38" s="171">
        <v>3</v>
      </c>
      <c r="CJ38" s="94">
        <v>3</v>
      </c>
      <c r="CK38" s="94">
        <v>3</v>
      </c>
      <c r="CL38" s="94">
        <v>3</v>
      </c>
      <c r="CM38" s="94">
        <v>3</v>
      </c>
      <c r="CN38" s="94">
        <v>3</v>
      </c>
      <c r="CO38" s="94">
        <v>3</v>
      </c>
      <c r="CP38" s="94">
        <v>3</v>
      </c>
      <c r="CQ38" s="94">
        <v>3</v>
      </c>
      <c r="CR38" s="94">
        <v>3</v>
      </c>
      <c r="CS38" s="94">
        <v>3</v>
      </c>
      <c r="CT38" s="94">
        <v>4</v>
      </c>
      <c r="CU38" s="171">
        <v>4</v>
      </c>
      <c r="CV38" s="94">
        <v>4</v>
      </c>
      <c r="CW38" s="188">
        <v>4</v>
      </c>
      <c r="CX38" s="94">
        <v>4</v>
      </c>
      <c r="CY38" s="94">
        <v>4</v>
      </c>
      <c r="CZ38" s="94">
        <v>4</v>
      </c>
      <c r="DA38" s="94">
        <v>4</v>
      </c>
      <c r="DB38" s="94">
        <v>4</v>
      </c>
      <c r="DC38" s="94">
        <v>4</v>
      </c>
      <c r="DD38" s="94">
        <v>4</v>
      </c>
      <c r="DE38" s="94">
        <v>4</v>
      </c>
      <c r="DF38" s="94">
        <v>4</v>
      </c>
      <c r="DG38" s="94">
        <v>4</v>
      </c>
      <c r="DH38" s="94">
        <v>4</v>
      </c>
      <c r="DI38" s="94">
        <v>5</v>
      </c>
      <c r="DJ38" s="94">
        <v>5</v>
      </c>
      <c r="DK38" s="94">
        <v>5</v>
      </c>
      <c r="DL38" s="94">
        <v>5</v>
      </c>
      <c r="DM38" s="94">
        <v>5</v>
      </c>
      <c r="DN38" s="94">
        <v>5</v>
      </c>
      <c r="DO38" s="94">
        <v>5</v>
      </c>
      <c r="DP38" s="94">
        <v>5</v>
      </c>
      <c r="DQ38" s="94">
        <v>5</v>
      </c>
      <c r="DR38" s="94">
        <v>6</v>
      </c>
      <c r="DS38" s="94">
        <v>6</v>
      </c>
      <c r="DT38" s="94">
        <v>6</v>
      </c>
      <c r="DU38" s="94">
        <v>6</v>
      </c>
      <c r="DV38" s="244">
        <v>7</v>
      </c>
      <c r="DW38" s="94">
        <v>7</v>
      </c>
      <c r="DX38" s="94">
        <v>7</v>
      </c>
      <c r="DY38" s="94">
        <v>7</v>
      </c>
      <c r="DZ38" s="94">
        <v>7</v>
      </c>
      <c r="EA38" s="94">
        <v>7</v>
      </c>
      <c r="EB38" s="94">
        <v>7</v>
      </c>
      <c r="EC38" s="94">
        <v>7</v>
      </c>
      <c r="ED38" s="94">
        <v>8</v>
      </c>
      <c r="EE38" s="94">
        <v>8</v>
      </c>
      <c r="EF38" s="94">
        <v>8</v>
      </c>
      <c r="EG38" s="94">
        <v>8</v>
      </c>
      <c r="EH38" s="226">
        <v>8</v>
      </c>
      <c r="EI38" s="94">
        <v>8</v>
      </c>
      <c r="EJ38" s="94">
        <v>8</v>
      </c>
      <c r="EK38" s="94">
        <v>8</v>
      </c>
      <c r="EL38" s="94">
        <v>8</v>
      </c>
      <c r="EM38" s="94">
        <v>8</v>
      </c>
      <c r="EN38" s="94">
        <v>8</v>
      </c>
      <c r="EO38" s="94">
        <v>8</v>
      </c>
      <c r="EP38" s="94">
        <v>9</v>
      </c>
      <c r="EQ38" s="94">
        <v>9</v>
      </c>
      <c r="ER38" s="94">
        <v>9</v>
      </c>
      <c r="ES38" s="94">
        <v>9</v>
      </c>
      <c r="ET38" s="171">
        <v>9</v>
      </c>
      <c r="EU38" s="94">
        <v>9</v>
      </c>
      <c r="EV38" s="94">
        <v>9</v>
      </c>
      <c r="EW38" s="94">
        <v>9</v>
      </c>
      <c r="EX38" s="94">
        <v>9</v>
      </c>
      <c r="EY38" s="94">
        <v>9</v>
      </c>
      <c r="EZ38" s="94">
        <v>9</v>
      </c>
      <c r="FA38" s="94">
        <v>9</v>
      </c>
      <c r="FB38" s="94">
        <v>9</v>
      </c>
      <c r="FC38" s="94">
        <v>9</v>
      </c>
      <c r="FD38" s="94">
        <v>9</v>
      </c>
      <c r="FE38" s="94">
        <v>9</v>
      </c>
      <c r="FF38" s="171">
        <v>10</v>
      </c>
      <c r="FG38" s="94">
        <v>10</v>
      </c>
      <c r="FH38" s="94">
        <v>10</v>
      </c>
      <c r="FI38" s="94">
        <v>10</v>
      </c>
      <c r="FJ38" s="94">
        <v>10</v>
      </c>
      <c r="FK38" s="94">
        <v>10</v>
      </c>
      <c r="FL38" s="94">
        <v>10</v>
      </c>
      <c r="FM38" s="94">
        <v>10</v>
      </c>
      <c r="FN38" s="94">
        <v>10</v>
      </c>
      <c r="FO38" s="94">
        <v>10</v>
      </c>
      <c r="FP38" s="94">
        <v>12</v>
      </c>
      <c r="FQ38" s="94">
        <v>12</v>
      </c>
      <c r="FR38" s="94">
        <v>12</v>
      </c>
      <c r="FS38" s="171">
        <v>12</v>
      </c>
      <c r="FT38" s="94">
        <v>12</v>
      </c>
      <c r="FU38" s="94">
        <v>12</v>
      </c>
      <c r="FV38" s="94">
        <v>12</v>
      </c>
      <c r="FW38" s="94">
        <v>12</v>
      </c>
      <c r="FX38" s="94">
        <v>12</v>
      </c>
      <c r="FY38" s="94">
        <v>12</v>
      </c>
      <c r="FZ38" s="94">
        <v>12</v>
      </c>
      <c r="GA38" s="94">
        <v>13</v>
      </c>
      <c r="GB38" s="94">
        <v>13</v>
      </c>
      <c r="GC38" s="94">
        <v>13</v>
      </c>
      <c r="GD38" s="94">
        <v>14</v>
      </c>
      <c r="GE38" s="171">
        <v>14</v>
      </c>
      <c r="GF38" s="94">
        <v>14</v>
      </c>
      <c r="GG38" s="94">
        <v>14</v>
      </c>
      <c r="GH38" s="94">
        <v>14</v>
      </c>
      <c r="GI38" s="94">
        <v>14</v>
      </c>
      <c r="GJ38" s="94">
        <v>15</v>
      </c>
      <c r="GK38" s="94">
        <v>15</v>
      </c>
      <c r="GL38" s="94">
        <v>15</v>
      </c>
      <c r="GM38" s="94">
        <v>15</v>
      </c>
      <c r="GN38" s="94">
        <v>15</v>
      </c>
      <c r="GO38" s="94">
        <v>15</v>
      </c>
      <c r="GP38" s="94">
        <v>15</v>
      </c>
      <c r="GQ38" s="94">
        <v>15</v>
      </c>
      <c r="GR38" s="94">
        <v>15</v>
      </c>
      <c r="GS38" s="94">
        <v>15</v>
      </c>
      <c r="GT38" s="94">
        <v>15</v>
      </c>
    </row>
    <row r="39" spans="1:202">
      <c r="A39" s="13"/>
      <c r="B39" s="13"/>
      <c r="C39" s="15" t="s">
        <v>8</v>
      </c>
      <c r="D39" s="16"/>
      <c r="E39" s="17"/>
      <c r="H39" s="18"/>
      <c r="I39" s="17"/>
      <c r="M39" s="17"/>
      <c r="P39" s="18"/>
      <c r="Q39" s="33"/>
      <c r="R39" s="34"/>
      <c r="S39" s="34"/>
      <c r="U39" s="18"/>
      <c r="V39" s="24"/>
      <c r="W39" s="22"/>
      <c r="X39" s="22"/>
      <c r="Y39" s="60"/>
      <c r="Z39" s="60"/>
      <c r="AA39" s="22"/>
      <c r="AB39" s="22"/>
      <c r="AC39" s="19"/>
      <c r="AD39" s="24"/>
      <c r="AE39" s="22"/>
      <c r="AF39" s="22"/>
      <c r="AG39" s="25"/>
      <c r="AH39" s="106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129"/>
      <c r="AT39" s="117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129"/>
      <c r="BG39" s="117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129"/>
      <c r="BU39" s="117"/>
      <c r="BV39" s="94"/>
      <c r="BW39" s="94"/>
      <c r="BX39" s="94"/>
      <c r="BY39" s="94"/>
      <c r="BZ39" s="94"/>
      <c r="CA39" s="157"/>
      <c r="CB39" s="94"/>
      <c r="CC39" s="94"/>
      <c r="CD39" s="94"/>
      <c r="CE39" s="94"/>
      <c r="CF39" s="94"/>
      <c r="CG39" s="94"/>
      <c r="CH39" s="94"/>
      <c r="CI39" s="171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171"/>
      <c r="CV39" s="94"/>
      <c r="CW39" s="188"/>
      <c r="CX39" s="94"/>
      <c r="CY39" s="94"/>
      <c r="CZ39" s="94"/>
      <c r="DA39" s="94"/>
      <c r="DB39" s="94"/>
      <c r="DC39" s="94"/>
      <c r="DD39" s="94"/>
      <c r="DE39" s="94"/>
      <c r="DF39" s="94">
        <v>1</v>
      </c>
      <c r="DG39" s="94">
        <v>1</v>
      </c>
      <c r="DH39" s="94">
        <v>1</v>
      </c>
      <c r="DI39" s="94">
        <v>1</v>
      </c>
      <c r="DJ39" s="94">
        <v>2</v>
      </c>
      <c r="DK39" s="94">
        <v>2</v>
      </c>
      <c r="DL39" s="94">
        <v>2</v>
      </c>
      <c r="DM39" s="94">
        <v>2</v>
      </c>
      <c r="DN39" s="94">
        <v>2</v>
      </c>
      <c r="DO39" s="94">
        <v>2</v>
      </c>
      <c r="DP39" s="94">
        <v>2</v>
      </c>
      <c r="DQ39" s="94">
        <v>2</v>
      </c>
      <c r="DR39" s="94">
        <v>2</v>
      </c>
      <c r="DS39" s="94">
        <v>3</v>
      </c>
      <c r="DT39" s="94">
        <v>3</v>
      </c>
      <c r="DU39" s="94">
        <v>3</v>
      </c>
      <c r="DV39" s="244">
        <v>3</v>
      </c>
      <c r="DW39" s="94">
        <v>3</v>
      </c>
      <c r="DX39" s="94">
        <v>3</v>
      </c>
      <c r="DY39" s="94">
        <v>3</v>
      </c>
      <c r="DZ39" s="94">
        <v>3</v>
      </c>
      <c r="EA39" s="94">
        <v>3</v>
      </c>
      <c r="EB39" s="94">
        <v>3</v>
      </c>
      <c r="EC39" s="94">
        <v>3</v>
      </c>
      <c r="ED39" s="94">
        <v>3</v>
      </c>
      <c r="EE39" s="94">
        <v>3</v>
      </c>
      <c r="EF39" s="94">
        <v>3</v>
      </c>
      <c r="EG39" s="94">
        <v>3</v>
      </c>
      <c r="EH39" s="226">
        <v>3</v>
      </c>
      <c r="EI39" s="94">
        <v>3</v>
      </c>
      <c r="EJ39" s="94">
        <v>3</v>
      </c>
      <c r="EK39" s="94">
        <v>3</v>
      </c>
      <c r="EL39" s="94">
        <v>3</v>
      </c>
      <c r="EM39" s="94">
        <v>3</v>
      </c>
      <c r="EN39" s="94">
        <v>3</v>
      </c>
      <c r="EO39" s="94">
        <v>3</v>
      </c>
      <c r="EP39" s="94">
        <v>3</v>
      </c>
      <c r="EQ39" s="94">
        <v>3</v>
      </c>
      <c r="ER39" s="94">
        <v>3</v>
      </c>
      <c r="ES39" s="94">
        <v>3</v>
      </c>
      <c r="ET39" s="171">
        <v>3</v>
      </c>
      <c r="EU39" s="94">
        <v>3</v>
      </c>
      <c r="EV39" s="94">
        <v>3</v>
      </c>
      <c r="EW39" s="94">
        <v>3</v>
      </c>
      <c r="EX39" s="94">
        <v>3</v>
      </c>
      <c r="EY39" s="94">
        <v>3</v>
      </c>
      <c r="EZ39" s="94">
        <v>3</v>
      </c>
      <c r="FA39" s="94">
        <v>3</v>
      </c>
      <c r="FB39" s="94">
        <v>3</v>
      </c>
      <c r="FC39" s="94">
        <v>3</v>
      </c>
      <c r="FD39" s="94">
        <v>3</v>
      </c>
      <c r="FE39" s="94">
        <v>3</v>
      </c>
      <c r="FF39" s="171">
        <v>3</v>
      </c>
      <c r="FG39" s="94">
        <v>3</v>
      </c>
      <c r="FH39" s="94">
        <v>3</v>
      </c>
      <c r="FI39" s="94">
        <v>3</v>
      </c>
      <c r="FJ39" s="94">
        <v>3</v>
      </c>
      <c r="FK39" s="94">
        <v>3</v>
      </c>
      <c r="FL39" s="94">
        <v>3</v>
      </c>
      <c r="FM39" s="94">
        <v>3</v>
      </c>
      <c r="FN39" s="94">
        <v>3</v>
      </c>
      <c r="FO39" s="94">
        <v>3</v>
      </c>
      <c r="FP39" s="94">
        <v>3</v>
      </c>
      <c r="FQ39" s="94">
        <v>3</v>
      </c>
      <c r="FR39" s="94">
        <v>3</v>
      </c>
      <c r="FS39" s="171">
        <v>3</v>
      </c>
      <c r="FT39" s="94">
        <v>3</v>
      </c>
      <c r="FU39" s="94">
        <v>3</v>
      </c>
      <c r="FV39" s="94">
        <v>3</v>
      </c>
      <c r="FW39" s="94">
        <v>3</v>
      </c>
      <c r="FX39" s="94">
        <v>3</v>
      </c>
      <c r="FY39" s="94">
        <v>3</v>
      </c>
      <c r="FZ39" s="94">
        <v>3</v>
      </c>
      <c r="GA39" s="94">
        <v>3</v>
      </c>
      <c r="GB39" s="94">
        <v>3</v>
      </c>
      <c r="GC39" s="94">
        <v>3</v>
      </c>
      <c r="GD39" s="94">
        <v>3</v>
      </c>
      <c r="GE39" s="171">
        <v>3</v>
      </c>
      <c r="GF39" s="94">
        <v>3</v>
      </c>
      <c r="GG39" s="94">
        <v>3</v>
      </c>
      <c r="GH39" s="94">
        <v>3</v>
      </c>
      <c r="GI39" s="94">
        <v>3</v>
      </c>
      <c r="GJ39" s="94">
        <v>3</v>
      </c>
      <c r="GK39" s="94">
        <v>3</v>
      </c>
      <c r="GL39" s="94">
        <v>3</v>
      </c>
      <c r="GM39" s="94">
        <v>3</v>
      </c>
      <c r="GN39" s="94">
        <v>3</v>
      </c>
      <c r="GO39" s="94">
        <v>3</v>
      </c>
      <c r="GP39" s="94">
        <v>3</v>
      </c>
      <c r="GQ39" s="94">
        <v>3</v>
      </c>
      <c r="GR39" s="94">
        <v>3</v>
      </c>
      <c r="GS39" s="94">
        <v>3</v>
      </c>
      <c r="GT39" s="94">
        <v>3</v>
      </c>
    </row>
    <row r="40" spans="1:202" ht="14.5" thickBot="1">
      <c r="A40" s="13"/>
      <c r="B40" s="13"/>
      <c r="C40" s="15" t="s">
        <v>6</v>
      </c>
      <c r="Q40" s="34"/>
      <c r="R40" s="34"/>
      <c r="S40" s="34"/>
      <c r="V40" s="152"/>
      <c r="W40" s="22"/>
      <c r="X40" s="22"/>
      <c r="Y40" s="60"/>
      <c r="Z40" s="60"/>
      <c r="AA40" s="22"/>
      <c r="AB40" s="22"/>
      <c r="AC40" s="19"/>
      <c r="AD40" s="24"/>
      <c r="AE40" s="22"/>
      <c r="AF40" s="22"/>
      <c r="AG40" s="25"/>
      <c r="AH40" s="106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129"/>
      <c r="AT40" s="117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129"/>
      <c r="BG40" s="117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129"/>
      <c r="BU40" s="117"/>
      <c r="BV40" s="94"/>
      <c r="BW40" s="94"/>
      <c r="BX40" s="94"/>
      <c r="BY40" s="94"/>
      <c r="BZ40" s="94"/>
      <c r="CA40" s="157"/>
      <c r="CB40" s="94"/>
      <c r="CC40" s="94"/>
      <c r="CD40" s="94"/>
      <c r="CE40" s="94"/>
      <c r="CF40" s="94"/>
      <c r="CG40" s="94"/>
      <c r="CH40" s="94"/>
      <c r="CI40" s="171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171"/>
      <c r="CV40" s="94"/>
      <c r="CW40" s="188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>
        <v>1</v>
      </c>
      <c r="DJ40" s="94">
        <v>2</v>
      </c>
      <c r="DK40" s="94">
        <v>2</v>
      </c>
      <c r="DL40" s="94">
        <v>2</v>
      </c>
      <c r="DM40" s="94">
        <v>2</v>
      </c>
      <c r="DN40" s="94">
        <v>2</v>
      </c>
      <c r="DO40" s="94">
        <v>3</v>
      </c>
      <c r="DP40" s="94">
        <v>3</v>
      </c>
      <c r="DQ40" s="94">
        <v>3</v>
      </c>
      <c r="DR40" s="94">
        <v>3</v>
      </c>
      <c r="DS40" s="94">
        <v>3</v>
      </c>
      <c r="DT40" s="94">
        <v>3</v>
      </c>
      <c r="DU40" s="94">
        <v>3</v>
      </c>
      <c r="DV40" s="244">
        <v>3</v>
      </c>
      <c r="DW40" s="94">
        <v>4</v>
      </c>
      <c r="DX40" s="94">
        <v>4</v>
      </c>
      <c r="DY40" s="94">
        <v>4</v>
      </c>
      <c r="DZ40" s="94">
        <v>4</v>
      </c>
      <c r="EA40" s="94">
        <v>4</v>
      </c>
      <c r="EB40" s="94">
        <v>4</v>
      </c>
      <c r="EC40" s="94">
        <v>4</v>
      </c>
      <c r="ED40" s="94">
        <v>4</v>
      </c>
      <c r="EE40" s="94">
        <v>4</v>
      </c>
      <c r="EF40" s="94">
        <v>4</v>
      </c>
      <c r="EG40" s="94">
        <v>4</v>
      </c>
      <c r="EH40" s="226">
        <v>4</v>
      </c>
      <c r="EI40" s="94">
        <v>4</v>
      </c>
      <c r="EJ40" s="94">
        <v>4</v>
      </c>
      <c r="EK40" s="94">
        <v>4</v>
      </c>
      <c r="EL40" s="94">
        <v>5</v>
      </c>
      <c r="EM40" s="94">
        <v>5</v>
      </c>
      <c r="EN40" s="94">
        <v>5</v>
      </c>
      <c r="EO40" s="94">
        <v>5</v>
      </c>
      <c r="EP40" s="94">
        <v>5</v>
      </c>
      <c r="EQ40" s="94">
        <v>5</v>
      </c>
      <c r="ER40" s="94">
        <v>5</v>
      </c>
      <c r="ES40" s="94">
        <v>5</v>
      </c>
      <c r="ET40" s="171">
        <v>5</v>
      </c>
      <c r="EU40" s="94">
        <v>5</v>
      </c>
      <c r="EV40" s="94">
        <v>5</v>
      </c>
      <c r="EW40" s="94">
        <v>6</v>
      </c>
      <c r="EX40" s="94">
        <v>6</v>
      </c>
      <c r="EY40" s="94">
        <v>6</v>
      </c>
      <c r="EZ40" s="94">
        <v>6</v>
      </c>
      <c r="FA40" s="94">
        <v>6</v>
      </c>
      <c r="FB40" s="94">
        <v>6</v>
      </c>
      <c r="FC40" s="94">
        <v>6</v>
      </c>
      <c r="FD40" s="94">
        <v>6</v>
      </c>
      <c r="FE40" s="94">
        <v>6</v>
      </c>
      <c r="FF40" s="171">
        <v>8</v>
      </c>
      <c r="FG40" s="94">
        <v>8</v>
      </c>
      <c r="FH40" s="94">
        <v>8</v>
      </c>
      <c r="FI40" s="94">
        <v>8</v>
      </c>
      <c r="FJ40" s="94">
        <v>8</v>
      </c>
      <c r="FK40" s="94">
        <v>8</v>
      </c>
      <c r="FL40" s="94">
        <v>8</v>
      </c>
      <c r="FM40" s="94">
        <v>8</v>
      </c>
      <c r="FN40" s="94">
        <v>8</v>
      </c>
      <c r="FO40" s="94">
        <v>8</v>
      </c>
      <c r="FP40" s="94">
        <v>8</v>
      </c>
      <c r="FQ40" s="94">
        <v>8</v>
      </c>
      <c r="FR40" s="94">
        <v>8</v>
      </c>
      <c r="FS40" s="171">
        <v>8</v>
      </c>
      <c r="FT40" s="94">
        <v>8</v>
      </c>
      <c r="FU40" s="94">
        <v>8</v>
      </c>
      <c r="FV40" s="94">
        <v>8</v>
      </c>
      <c r="FW40" s="94">
        <v>8</v>
      </c>
      <c r="FX40" s="94">
        <v>8</v>
      </c>
      <c r="FY40" s="94">
        <v>8</v>
      </c>
      <c r="FZ40" s="94">
        <v>8</v>
      </c>
      <c r="GA40" s="94">
        <v>8</v>
      </c>
      <c r="GB40" s="94">
        <v>8</v>
      </c>
      <c r="GC40" s="94">
        <v>8</v>
      </c>
      <c r="GD40" s="94">
        <v>8</v>
      </c>
      <c r="GE40" s="171">
        <v>8</v>
      </c>
      <c r="GF40" s="94">
        <v>8</v>
      </c>
      <c r="GG40" s="94">
        <v>8</v>
      </c>
      <c r="GH40" s="94">
        <v>8</v>
      </c>
      <c r="GI40" s="94">
        <v>8</v>
      </c>
      <c r="GJ40" s="94">
        <v>8</v>
      </c>
      <c r="GK40" s="94">
        <v>8</v>
      </c>
      <c r="GL40" s="94">
        <v>8</v>
      </c>
      <c r="GM40" s="94">
        <v>8</v>
      </c>
      <c r="GN40" s="94">
        <v>8</v>
      </c>
      <c r="GO40" s="94">
        <v>8</v>
      </c>
      <c r="GP40" s="94">
        <v>8</v>
      </c>
      <c r="GQ40" s="94">
        <v>8</v>
      </c>
      <c r="GR40" s="94">
        <v>8</v>
      </c>
      <c r="GS40" s="94">
        <v>8</v>
      </c>
      <c r="GT40" s="94">
        <v>8</v>
      </c>
    </row>
    <row r="41" spans="1:202" ht="14.5" thickTop="1">
      <c r="A41" s="273" t="s">
        <v>49</v>
      </c>
      <c r="B41" s="184" t="s">
        <v>52</v>
      </c>
      <c r="C41" s="3"/>
      <c r="D41" s="82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28"/>
      <c r="U41" s="28"/>
      <c r="V41" s="28"/>
      <c r="W41" s="28"/>
      <c r="X41" s="28"/>
      <c r="Y41" s="68"/>
      <c r="Z41" s="68"/>
      <c r="AA41" s="68"/>
      <c r="AB41" s="68"/>
      <c r="AC41" s="83"/>
      <c r="AD41" s="67"/>
      <c r="AE41" s="84"/>
      <c r="AF41" s="68"/>
      <c r="AG41" s="54"/>
      <c r="AH41" s="109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133"/>
      <c r="AT41" s="121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133"/>
      <c r="BG41" s="121"/>
      <c r="BH41" s="97"/>
      <c r="BI41" s="97"/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133"/>
      <c r="BU41" s="121"/>
      <c r="BV41" s="97"/>
      <c r="BW41" s="97"/>
      <c r="BX41" s="97"/>
      <c r="BY41" s="97"/>
      <c r="BZ41" s="97"/>
      <c r="CA41" s="160"/>
      <c r="CB41" s="97"/>
      <c r="CC41" s="97"/>
      <c r="CD41" s="97"/>
      <c r="CE41" s="97"/>
      <c r="CF41" s="97"/>
      <c r="CG41" s="97"/>
      <c r="CH41" s="97"/>
      <c r="CI41" s="174"/>
      <c r="CJ41" s="97"/>
      <c r="CK41" s="97"/>
      <c r="CL41" s="97"/>
      <c r="CM41" s="97"/>
      <c r="CN41" s="97"/>
      <c r="CO41" s="97"/>
      <c r="CP41" s="97"/>
      <c r="CQ41" s="97"/>
      <c r="CR41" s="97"/>
      <c r="CS41" s="97"/>
      <c r="CT41" s="97"/>
      <c r="CU41" s="174"/>
      <c r="CV41" s="97"/>
      <c r="CW41" s="187"/>
      <c r="CX41" s="97"/>
      <c r="CY41" s="97"/>
      <c r="CZ41" s="97"/>
      <c r="DA41" s="97"/>
      <c r="DB41" s="97"/>
      <c r="DC41" s="97">
        <f t="shared" ref="DC41:ET43" si="178">DC42</f>
        <v>2</v>
      </c>
      <c r="DD41" s="97">
        <f t="shared" si="178"/>
        <v>2</v>
      </c>
      <c r="DE41" s="97">
        <f t="shared" si="178"/>
        <v>2</v>
      </c>
      <c r="DF41" s="97">
        <f t="shared" si="178"/>
        <v>2</v>
      </c>
      <c r="DG41" s="97">
        <f t="shared" si="178"/>
        <v>2</v>
      </c>
      <c r="DH41" s="97">
        <f t="shared" si="178"/>
        <v>2</v>
      </c>
      <c r="DI41" s="97">
        <f t="shared" si="178"/>
        <v>2</v>
      </c>
      <c r="DJ41" s="97">
        <f t="shared" si="178"/>
        <v>2</v>
      </c>
      <c r="DK41" s="97">
        <f t="shared" si="178"/>
        <v>2</v>
      </c>
      <c r="DL41" s="97">
        <f t="shared" si="178"/>
        <v>2</v>
      </c>
      <c r="DM41" s="97">
        <f t="shared" si="178"/>
        <v>2</v>
      </c>
      <c r="DN41" s="97">
        <f t="shared" si="178"/>
        <v>2</v>
      </c>
      <c r="DO41" s="97">
        <f t="shared" si="178"/>
        <v>2</v>
      </c>
      <c r="DP41" s="97">
        <f t="shared" si="178"/>
        <v>2</v>
      </c>
      <c r="DQ41" s="97">
        <f t="shared" si="178"/>
        <v>2</v>
      </c>
      <c r="DR41" s="97">
        <f t="shared" si="178"/>
        <v>2</v>
      </c>
      <c r="DS41" s="97">
        <f t="shared" si="178"/>
        <v>2</v>
      </c>
      <c r="DT41" s="97">
        <f t="shared" si="178"/>
        <v>2</v>
      </c>
      <c r="DU41" s="97">
        <f t="shared" si="178"/>
        <v>2</v>
      </c>
      <c r="DV41" s="248">
        <f t="shared" si="178"/>
        <v>3</v>
      </c>
      <c r="DW41" s="97">
        <f t="shared" si="178"/>
        <v>3</v>
      </c>
      <c r="DX41" s="97">
        <f t="shared" si="178"/>
        <v>3</v>
      </c>
      <c r="DY41" s="97">
        <f t="shared" si="178"/>
        <v>3</v>
      </c>
      <c r="DZ41" s="97">
        <f t="shared" si="178"/>
        <v>3</v>
      </c>
      <c r="EA41" s="97">
        <f t="shared" si="178"/>
        <v>3</v>
      </c>
      <c r="EB41" s="97">
        <f t="shared" si="178"/>
        <v>3</v>
      </c>
      <c r="EC41" s="97">
        <f t="shared" si="178"/>
        <v>3</v>
      </c>
      <c r="ED41" s="97">
        <f t="shared" si="178"/>
        <v>3</v>
      </c>
      <c r="EE41" s="97">
        <f t="shared" si="178"/>
        <v>3</v>
      </c>
      <c r="EF41" s="97">
        <f t="shared" si="178"/>
        <v>3</v>
      </c>
      <c r="EG41" s="97">
        <f t="shared" si="178"/>
        <v>3</v>
      </c>
      <c r="EH41" s="230">
        <f t="shared" si="178"/>
        <v>3</v>
      </c>
      <c r="EI41" s="97">
        <f t="shared" si="178"/>
        <v>3</v>
      </c>
      <c r="EJ41" s="97">
        <f t="shared" si="178"/>
        <v>3</v>
      </c>
      <c r="EK41" s="97">
        <f t="shared" si="178"/>
        <v>3</v>
      </c>
      <c r="EL41" s="97">
        <f t="shared" si="178"/>
        <v>3</v>
      </c>
      <c r="EM41" s="97">
        <f t="shared" si="178"/>
        <v>3</v>
      </c>
      <c r="EN41" s="97">
        <f t="shared" si="178"/>
        <v>3</v>
      </c>
      <c r="EO41" s="97">
        <f t="shared" si="178"/>
        <v>3</v>
      </c>
      <c r="EP41" s="97">
        <f t="shared" si="178"/>
        <v>4</v>
      </c>
      <c r="EQ41" s="97">
        <f t="shared" si="178"/>
        <v>5</v>
      </c>
      <c r="ER41" s="97">
        <f t="shared" si="178"/>
        <v>5</v>
      </c>
      <c r="ES41" s="97">
        <f t="shared" si="178"/>
        <v>5</v>
      </c>
      <c r="ET41" s="174">
        <f t="shared" si="178"/>
        <v>6</v>
      </c>
      <c r="EU41" s="97">
        <f t="shared" ref="EU41:GC43" si="179">EU42</f>
        <v>6</v>
      </c>
      <c r="EV41" s="97">
        <f t="shared" si="179"/>
        <v>6</v>
      </c>
      <c r="EW41" s="97">
        <f t="shared" si="179"/>
        <v>6</v>
      </c>
      <c r="EX41" s="97">
        <f t="shared" si="179"/>
        <v>6</v>
      </c>
      <c r="EY41" s="97">
        <f t="shared" si="179"/>
        <v>0</v>
      </c>
      <c r="EZ41" s="97">
        <f t="shared" si="179"/>
        <v>0</v>
      </c>
      <c r="FA41" s="97">
        <f t="shared" si="179"/>
        <v>0</v>
      </c>
      <c r="FB41" s="97">
        <f t="shared" si="179"/>
        <v>0</v>
      </c>
      <c r="FC41" s="97">
        <f t="shared" si="179"/>
        <v>0</v>
      </c>
      <c r="FD41" s="97">
        <f t="shared" si="179"/>
        <v>0</v>
      </c>
      <c r="FE41" s="97">
        <f t="shared" si="179"/>
        <v>0</v>
      </c>
      <c r="FF41" s="174">
        <f t="shared" si="179"/>
        <v>0</v>
      </c>
      <c r="FG41" s="97">
        <f t="shared" si="179"/>
        <v>0</v>
      </c>
      <c r="FH41" s="97">
        <f t="shared" si="179"/>
        <v>0</v>
      </c>
      <c r="FI41" s="97">
        <f t="shared" si="179"/>
        <v>0</v>
      </c>
      <c r="FJ41" s="97">
        <f t="shared" si="179"/>
        <v>0</v>
      </c>
      <c r="FK41" s="97">
        <f t="shared" si="179"/>
        <v>0</v>
      </c>
      <c r="FL41" s="97">
        <f t="shared" si="179"/>
        <v>0</v>
      </c>
      <c r="FM41" s="97">
        <f t="shared" si="179"/>
        <v>0</v>
      </c>
      <c r="FN41" s="97">
        <f t="shared" si="179"/>
        <v>0</v>
      </c>
      <c r="FO41" s="97">
        <f t="shared" si="179"/>
        <v>0</v>
      </c>
      <c r="FP41" s="97">
        <f t="shared" si="179"/>
        <v>0</v>
      </c>
      <c r="FQ41" s="97">
        <f t="shared" si="179"/>
        <v>0</v>
      </c>
      <c r="FR41" s="97">
        <f t="shared" si="179"/>
        <v>0</v>
      </c>
      <c r="FS41" s="174">
        <f t="shared" si="179"/>
        <v>0</v>
      </c>
      <c r="FT41" s="97">
        <f t="shared" si="179"/>
        <v>0</v>
      </c>
      <c r="FU41" s="97">
        <f t="shared" si="179"/>
        <v>0</v>
      </c>
      <c r="FV41" s="97">
        <f t="shared" si="179"/>
        <v>0</v>
      </c>
      <c r="FW41" s="97">
        <f t="shared" si="179"/>
        <v>0</v>
      </c>
      <c r="FX41" s="97">
        <f t="shared" si="179"/>
        <v>0</v>
      </c>
      <c r="FY41" s="97">
        <f t="shared" si="179"/>
        <v>0</v>
      </c>
      <c r="FZ41" s="97">
        <f t="shared" si="179"/>
        <v>0</v>
      </c>
      <c r="GA41" s="97">
        <f t="shared" si="179"/>
        <v>0</v>
      </c>
      <c r="GB41" s="97">
        <f t="shared" si="179"/>
        <v>0</v>
      </c>
      <c r="GC41" s="97">
        <f t="shared" si="179"/>
        <v>0</v>
      </c>
      <c r="GD41" s="97">
        <f t="shared" ref="GD41:GT41" si="180">GD42</f>
        <v>0</v>
      </c>
      <c r="GE41" s="174">
        <f t="shared" si="180"/>
        <v>0</v>
      </c>
      <c r="GF41" s="97">
        <f t="shared" si="180"/>
        <v>0</v>
      </c>
      <c r="GG41" s="97">
        <f t="shared" si="180"/>
        <v>0</v>
      </c>
      <c r="GH41" s="97">
        <f t="shared" si="180"/>
        <v>0</v>
      </c>
      <c r="GI41" s="97">
        <f t="shared" si="180"/>
        <v>0</v>
      </c>
      <c r="GJ41" s="97">
        <f t="shared" si="180"/>
        <v>0</v>
      </c>
      <c r="GK41" s="97">
        <f t="shared" si="180"/>
        <v>0</v>
      </c>
      <c r="GL41" s="97">
        <f t="shared" si="180"/>
        <v>0</v>
      </c>
      <c r="GM41" s="97">
        <f t="shared" si="180"/>
        <v>0</v>
      </c>
      <c r="GN41" s="97">
        <f t="shared" si="180"/>
        <v>0</v>
      </c>
      <c r="GO41" s="97">
        <f t="shared" si="180"/>
        <v>0</v>
      </c>
      <c r="GP41" s="97">
        <f t="shared" si="180"/>
        <v>0</v>
      </c>
      <c r="GQ41" s="97">
        <f t="shared" si="180"/>
        <v>0</v>
      </c>
      <c r="GR41" s="97">
        <f t="shared" si="180"/>
        <v>0</v>
      </c>
      <c r="GS41" s="97">
        <f t="shared" si="180"/>
        <v>0</v>
      </c>
      <c r="GT41" s="97">
        <f t="shared" si="180"/>
        <v>0</v>
      </c>
    </row>
    <row r="42" spans="1:202" ht="14.5" thickBot="1">
      <c r="A42" s="198"/>
      <c r="B42" s="185"/>
      <c r="C42" s="44" t="s">
        <v>42</v>
      </c>
      <c r="D42" s="8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51"/>
      <c r="U42" s="51"/>
      <c r="V42" s="51"/>
      <c r="W42" s="51"/>
      <c r="X42" s="51"/>
      <c r="Y42" s="23"/>
      <c r="Z42" s="23"/>
      <c r="AA42" s="23"/>
      <c r="AB42" s="23"/>
      <c r="AC42" s="73"/>
      <c r="AD42" s="21"/>
      <c r="AE42" s="56"/>
      <c r="AF42" s="23"/>
      <c r="AG42" s="48"/>
      <c r="AH42" s="107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131"/>
      <c r="AT42" s="119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131"/>
      <c r="BG42" s="119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131"/>
      <c r="BU42" s="119"/>
      <c r="BV42" s="95"/>
      <c r="BW42" s="95"/>
      <c r="BX42" s="95"/>
      <c r="BY42" s="95"/>
      <c r="BZ42" s="95"/>
      <c r="CA42" s="158"/>
      <c r="CB42" s="95"/>
      <c r="CC42" s="95"/>
      <c r="CD42" s="95"/>
      <c r="CE42" s="95"/>
      <c r="CF42" s="95"/>
      <c r="CG42" s="95"/>
      <c r="CH42" s="95"/>
      <c r="CI42" s="172"/>
      <c r="CJ42" s="95"/>
      <c r="CK42" s="95"/>
      <c r="CL42" s="95"/>
      <c r="CM42" s="95"/>
      <c r="CN42" s="95"/>
      <c r="CO42" s="95"/>
      <c r="CP42" s="95"/>
      <c r="CQ42" s="95"/>
      <c r="CR42" s="95"/>
      <c r="CS42" s="95"/>
      <c r="CT42" s="95"/>
      <c r="CU42" s="172"/>
      <c r="CV42" s="95"/>
      <c r="CW42" s="189"/>
      <c r="CX42" s="95"/>
      <c r="CY42" s="95"/>
      <c r="CZ42" s="95"/>
      <c r="DA42" s="95"/>
      <c r="DB42" s="95"/>
      <c r="DC42" s="95">
        <v>2</v>
      </c>
      <c r="DD42" s="95">
        <v>2</v>
      </c>
      <c r="DE42" s="95">
        <v>2</v>
      </c>
      <c r="DF42" s="95">
        <v>2</v>
      </c>
      <c r="DG42" s="95">
        <v>2</v>
      </c>
      <c r="DH42" s="95">
        <v>2</v>
      </c>
      <c r="DI42" s="95">
        <v>2</v>
      </c>
      <c r="DJ42" s="95">
        <v>2</v>
      </c>
      <c r="DK42" s="95">
        <v>2</v>
      </c>
      <c r="DL42" s="95">
        <v>2</v>
      </c>
      <c r="DM42" s="95">
        <v>2</v>
      </c>
      <c r="DN42" s="95">
        <v>2</v>
      </c>
      <c r="DO42" s="95">
        <v>2</v>
      </c>
      <c r="DP42" s="95">
        <v>2</v>
      </c>
      <c r="DQ42" s="95">
        <v>2</v>
      </c>
      <c r="DR42" s="95">
        <v>2</v>
      </c>
      <c r="DS42" s="95">
        <v>2</v>
      </c>
      <c r="DT42" s="95">
        <v>2</v>
      </c>
      <c r="DU42" s="95">
        <v>2</v>
      </c>
      <c r="DV42" s="245">
        <v>3</v>
      </c>
      <c r="DW42" s="95">
        <v>3</v>
      </c>
      <c r="DX42" s="95">
        <v>3</v>
      </c>
      <c r="DY42" s="95">
        <v>3</v>
      </c>
      <c r="DZ42" s="95">
        <v>3</v>
      </c>
      <c r="EA42" s="95">
        <v>3</v>
      </c>
      <c r="EB42" s="95">
        <v>3</v>
      </c>
      <c r="EC42" s="95">
        <v>3</v>
      </c>
      <c r="ED42" s="95">
        <v>3</v>
      </c>
      <c r="EE42" s="95">
        <v>3</v>
      </c>
      <c r="EF42" s="95">
        <v>3</v>
      </c>
      <c r="EG42" s="95">
        <v>3</v>
      </c>
      <c r="EH42" s="227">
        <v>3</v>
      </c>
      <c r="EI42" s="95">
        <v>3</v>
      </c>
      <c r="EJ42" s="95">
        <v>3</v>
      </c>
      <c r="EK42" s="95">
        <v>3</v>
      </c>
      <c r="EL42" s="95">
        <v>3</v>
      </c>
      <c r="EM42" s="95">
        <v>3</v>
      </c>
      <c r="EN42" s="95">
        <v>3</v>
      </c>
      <c r="EO42" s="95">
        <v>3</v>
      </c>
      <c r="EP42" s="95">
        <v>4</v>
      </c>
      <c r="EQ42" s="95">
        <v>5</v>
      </c>
      <c r="ER42" s="95">
        <v>5</v>
      </c>
      <c r="ES42" s="95">
        <v>5</v>
      </c>
      <c r="ET42" s="172">
        <v>6</v>
      </c>
      <c r="EU42" s="95">
        <v>6</v>
      </c>
      <c r="EV42" s="95">
        <v>6</v>
      </c>
      <c r="EW42" s="95">
        <v>6</v>
      </c>
      <c r="EX42" s="95">
        <v>6</v>
      </c>
      <c r="EY42" s="95">
        <v>0</v>
      </c>
      <c r="EZ42" s="95">
        <v>0</v>
      </c>
      <c r="FA42" s="95">
        <v>0</v>
      </c>
      <c r="FB42" s="95">
        <v>0</v>
      </c>
      <c r="FC42" s="95">
        <v>0</v>
      </c>
      <c r="FD42" s="95">
        <v>0</v>
      </c>
      <c r="FE42" s="95">
        <v>0</v>
      </c>
      <c r="FF42" s="172">
        <v>0</v>
      </c>
      <c r="FG42" s="95">
        <v>0</v>
      </c>
      <c r="FH42" s="95">
        <v>0</v>
      </c>
      <c r="FI42" s="95">
        <v>0</v>
      </c>
      <c r="FJ42" s="95">
        <v>0</v>
      </c>
      <c r="FK42" s="95">
        <v>0</v>
      </c>
      <c r="FL42" s="95">
        <v>0</v>
      </c>
      <c r="FM42" s="95">
        <v>0</v>
      </c>
      <c r="FN42" s="95">
        <v>0</v>
      </c>
      <c r="FO42" s="95">
        <v>0</v>
      </c>
      <c r="FP42" s="95">
        <v>0</v>
      </c>
      <c r="FQ42" s="95">
        <v>0</v>
      </c>
      <c r="FR42" s="95">
        <v>0</v>
      </c>
      <c r="FS42" s="172">
        <v>0</v>
      </c>
      <c r="FT42" s="95">
        <v>0</v>
      </c>
      <c r="FU42" s="95">
        <v>0</v>
      </c>
      <c r="FV42" s="95">
        <v>0</v>
      </c>
      <c r="FW42" s="95">
        <v>0</v>
      </c>
      <c r="FX42" s="95">
        <v>0</v>
      </c>
      <c r="FY42" s="95">
        <v>0</v>
      </c>
      <c r="FZ42" s="95">
        <v>0</v>
      </c>
      <c r="GA42" s="95">
        <v>0</v>
      </c>
      <c r="GB42" s="95">
        <v>0</v>
      </c>
      <c r="GC42" s="95">
        <v>0</v>
      </c>
      <c r="GD42" s="95">
        <v>0</v>
      </c>
      <c r="GE42" s="172">
        <v>0</v>
      </c>
      <c r="GF42" s="95">
        <v>0</v>
      </c>
      <c r="GG42" s="95">
        <v>0</v>
      </c>
      <c r="GH42" s="95">
        <v>0</v>
      </c>
      <c r="GI42" s="95">
        <v>0</v>
      </c>
      <c r="GJ42" s="95">
        <v>0</v>
      </c>
      <c r="GK42" s="95">
        <v>0</v>
      </c>
      <c r="GL42" s="95">
        <v>0</v>
      </c>
      <c r="GM42" s="95">
        <v>0</v>
      </c>
      <c r="GN42" s="95">
        <v>0</v>
      </c>
      <c r="GO42" s="95">
        <v>0</v>
      </c>
      <c r="GP42" s="95">
        <v>0</v>
      </c>
      <c r="GQ42" s="95">
        <v>0</v>
      </c>
      <c r="GR42" s="95">
        <v>0</v>
      </c>
      <c r="GS42" s="95">
        <v>0</v>
      </c>
      <c r="GT42" s="95">
        <v>0</v>
      </c>
    </row>
    <row r="43" spans="1:202" ht="14.5" thickTop="1">
      <c r="A43" s="273" t="s">
        <v>50</v>
      </c>
      <c r="B43" s="184" t="s">
        <v>51</v>
      </c>
      <c r="C43" s="3"/>
      <c r="D43" s="82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28"/>
      <c r="U43" s="28"/>
      <c r="V43" s="28"/>
      <c r="W43" s="28"/>
      <c r="X43" s="28"/>
      <c r="Y43" s="68"/>
      <c r="Z43" s="68"/>
      <c r="AA43" s="68"/>
      <c r="AB43" s="68"/>
      <c r="AC43" s="83"/>
      <c r="AD43" s="67"/>
      <c r="AE43" s="84"/>
      <c r="AF43" s="68"/>
      <c r="AG43" s="54"/>
      <c r="AH43" s="109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133"/>
      <c r="AT43" s="121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133"/>
      <c r="BG43" s="121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133"/>
      <c r="BU43" s="121"/>
      <c r="BV43" s="97"/>
      <c r="BW43" s="97"/>
      <c r="BX43" s="97"/>
      <c r="BY43" s="97"/>
      <c r="BZ43" s="97"/>
      <c r="CA43" s="160"/>
      <c r="CB43" s="97"/>
      <c r="CC43" s="97"/>
      <c r="CD43" s="97"/>
      <c r="CE43" s="97"/>
      <c r="CF43" s="97"/>
      <c r="CG43" s="97"/>
      <c r="CH43" s="97"/>
      <c r="CI43" s="174"/>
      <c r="CJ43" s="97"/>
      <c r="CK43" s="97"/>
      <c r="CL43" s="97"/>
      <c r="CM43" s="97"/>
      <c r="CN43" s="97"/>
      <c r="CO43" s="97"/>
      <c r="CP43" s="97"/>
      <c r="CQ43" s="97"/>
      <c r="CR43" s="97"/>
      <c r="CS43" s="97"/>
      <c r="CT43" s="97"/>
      <c r="CU43" s="174"/>
      <c r="CV43" s="97"/>
      <c r="CW43" s="187"/>
      <c r="CX43" s="97"/>
      <c r="CY43" s="97"/>
      <c r="CZ43" s="97"/>
      <c r="DA43" s="97"/>
      <c r="DB43" s="97"/>
      <c r="DC43" s="97">
        <f t="shared" si="178"/>
        <v>2</v>
      </c>
      <c r="DD43" s="97">
        <f t="shared" si="178"/>
        <v>2</v>
      </c>
      <c r="DE43" s="97">
        <f t="shared" si="178"/>
        <v>2</v>
      </c>
      <c r="DF43" s="97">
        <f t="shared" si="178"/>
        <v>2</v>
      </c>
      <c r="DG43" s="97">
        <f t="shared" si="178"/>
        <v>2</v>
      </c>
      <c r="DH43" s="97">
        <f t="shared" si="178"/>
        <v>2</v>
      </c>
      <c r="DI43" s="97">
        <f t="shared" si="178"/>
        <v>2</v>
      </c>
      <c r="DJ43" s="97">
        <f t="shared" si="178"/>
        <v>2</v>
      </c>
      <c r="DK43" s="97">
        <f t="shared" si="178"/>
        <v>2</v>
      </c>
      <c r="DL43" s="97">
        <f t="shared" si="178"/>
        <v>2</v>
      </c>
      <c r="DM43" s="97">
        <f t="shared" si="178"/>
        <v>2</v>
      </c>
      <c r="DN43" s="97">
        <f t="shared" si="178"/>
        <v>2</v>
      </c>
      <c r="DO43" s="97">
        <f t="shared" si="178"/>
        <v>2</v>
      </c>
      <c r="DP43" s="97">
        <f t="shared" si="178"/>
        <v>2</v>
      </c>
      <c r="DQ43" s="97">
        <f t="shared" si="178"/>
        <v>2</v>
      </c>
      <c r="DR43" s="97">
        <f t="shared" si="178"/>
        <v>2</v>
      </c>
      <c r="DS43" s="97">
        <f t="shared" si="178"/>
        <v>2</v>
      </c>
      <c r="DT43" s="97">
        <f t="shared" si="178"/>
        <v>2</v>
      </c>
      <c r="DU43" s="97">
        <f t="shared" si="178"/>
        <v>2</v>
      </c>
      <c r="DV43" s="248">
        <f t="shared" si="178"/>
        <v>2</v>
      </c>
      <c r="DW43" s="97">
        <f t="shared" si="178"/>
        <v>2</v>
      </c>
      <c r="DX43" s="97">
        <f t="shared" si="178"/>
        <v>2</v>
      </c>
      <c r="DY43" s="97">
        <f t="shared" si="178"/>
        <v>2</v>
      </c>
      <c r="DZ43" s="97">
        <f t="shared" si="178"/>
        <v>2</v>
      </c>
      <c r="EA43" s="97">
        <f t="shared" si="178"/>
        <v>2</v>
      </c>
      <c r="EB43" s="97">
        <f t="shared" si="178"/>
        <v>2</v>
      </c>
      <c r="EC43" s="97">
        <f t="shared" si="178"/>
        <v>2</v>
      </c>
      <c r="ED43" s="97">
        <f t="shared" si="178"/>
        <v>2</v>
      </c>
      <c r="EE43" s="97">
        <f t="shared" si="178"/>
        <v>2</v>
      </c>
      <c r="EF43" s="97">
        <f t="shared" si="178"/>
        <v>2</v>
      </c>
      <c r="EG43" s="97">
        <f t="shared" si="178"/>
        <v>2</v>
      </c>
      <c r="EH43" s="230">
        <f t="shared" si="178"/>
        <v>2</v>
      </c>
      <c r="EI43" s="97">
        <f t="shared" si="178"/>
        <v>2</v>
      </c>
      <c r="EJ43" s="97">
        <f t="shared" si="178"/>
        <v>2</v>
      </c>
      <c r="EK43" s="97">
        <f t="shared" si="178"/>
        <v>3</v>
      </c>
      <c r="EL43" s="97">
        <f t="shared" si="178"/>
        <v>3</v>
      </c>
      <c r="EM43" s="97">
        <f t="shared" si="178"/>
        <v>4</v>
      </c>
      <c r="EN43" s="97">
        <f t="shared" si="178"/>
        <v>4</v>
      </c>
      <c r="EO43" s="97">
        <f t="shared" si="178"/>
        <v>4</v>
      </c>
      <c r="EP43" s="97">
        <f t="shared" si="178"/>
        <v>4</v>
      </c>
      <c r="EQ43" s="97">
        <f t="shared" si="178"/>
        <v>4</v>
      </c>
      <c r="ER43" s="97">
        <f t="shared" si="178"/>
        <v>4</v>
      </c>
      <c r="ES43" s="97">
        <f t="shared" si="178"/>
        <v>4</v>
      </c>
      <c r="ET43" s="174">
        <f t="shared" si="178"/>
        <v>5</v>
      </c>
      <c r="EU43" s="97">
        <f t="shared" si="179"/>
        <v>5</v>
      </c>
      <c r="EV43" s="97">
        <f t="shared" si="179"/>
        <v>5</v>
      </c>
      <c r="EW43" s="97">
        <f t="shared" si="179"/>
        <v>5</v>
      </c>
      <c r="EX43" s="97">
        <f t="shared" si="179"/>
        <v>5</v>
      </c>
      <c r="EY43" s="97">
        <f t="shared" si="179"/>
        <v>0</v>
      </c>
      <c r="EZ43" s="97">
        <f t="shared" si="179"/>
        <v>0</v>
      </c>
      <c r="FA43" s="97">
        <f t="shared" si="179"/>
        <v>0</v>
      </c>
      <c r="FB43" s="97">
        <f t="shared" si="179"/>
        <v>0</v>
      </c>
      <c r="FC43" s="97">
        <f t="shared" si="179"/>
        <v>0</v>
      </c>
      <c r="FD43" s="97">
        <f t="shared" si="179"/>
        <v>0</v>
      </c>
      <c r="FE43" s="97">
        <f t="shared" si="179"/>
        <v>0</v>
      </c>
      <c r="FF43" s="174">
        <f t="shared" si="179"/>
        <v>0</v>
      </c>
      <c r="FG43" s="97">
        <f t="shared" si="179"/>
        <v>0</v>
      </c>
      <c r="FH43" s="97">
        <f t="shared" si="179"/>
        <v>0</v>
      </c>
      <c r="FI43" s="97">
        <f t="shared" si="179"/>
        <v>0</v>
      </c>
      <c r="FJ43" s="97">
        <f t="shared" si="179"/>
        <v>0</v>
      </c>
      <c r="FK43" s="97">
        <f t="shared" si="179"/>
        <v>0</v>
      </c>
      <c r="FL43" s="97">
        <f t="shared" si="179"/>
        <v>0</v>
      </c>
      <c r="FM43" s="97">
        <f t="shared" si="179"/>
        <v>0</v>
      </c>
      <c r="FN43" s="97">
        <f t="shared" si="179"/>
        <v>0</v>
      </c>
      <c r="FO43" s="97">
        <f t="shared" si="179"/>
        <v>0</v>
      </c>
      <c r="FP43" s="97">
        <f t="shared" si="179"/>
        <v>0</v>
      </c>
      <c r="FQ43" s="97">
        <f t="shared" si="179"/>
        <v>0</v>
      </c>
      <c r="FR43" s="97">
        <f t="shared" si="179"/>
        <v>0</v>
      </c>
      <c r="FS43" s="174">
        <f t="shared" si="179"/>
        <v>0</v>
      </c>
      <c r="FT43" s="97">
        <f t="shared" si="179"/>
        <v>0</v>
      </c>
      <c r="FU43" s="97">
        <f t="shared" si="179"/>
        <v>0</v>
      </c>
      <c r="FV43" s="97">
        <f t="shared" si="179"/>
        <v>0</v>
      </c>
      <c r="FW43" s="97">
        <f t="shared" si="179"/>
        <v>0</v>
      </c>
      <c r="FX43" s="97">
        <f t="shared" si="179"/>
        <v>0</v>
      </c>
      <c r="FY43" s="97">
        <f t="shared" si="179"/>
        <v>0</v>
      </c>
      <c r="FZ43" s="97">
        <f t="shared" si="179"/>
        <v>0</v>
      </c>
      <c r="GA43" s="97">
        <f t="shared" si="179"/>
        <v>0</v>
      </c>
      <c r="GB43" s="97">
        <f t="shared" si="179"/>
        <v>0</v>
      </c>
      <c r="GC43" s="97">
        <v>0</v>
      </c>
      <c r="GD43" s="97">
        <f t="shared" ref="GD43:GT43" si="181">GD44</f>
        <v>0</v>
      </c>
      <c r="GE43" s="174">
        <f t="shared" si="181"/>
        <v>0</v>
      </c>
      <c r="GF43" s="97">
        <f t="shared" si="181"/>
        <v>0</v>
      </c>
      <c r="GG43" s="97">
        <f t="shared" si="181"/>
        <v>0</v>
      </c>
      <c r="GH43" s="97">
        <f t="shared" si="181"/>
        <v>0</v>
      </c>
      <c r="GI43" s="97">
        <f t="shared" si="181"/>
        <v>0</v>
      </c>
      <c r="GJ43" s="97">
        <f t="shared" si="181"/>
        <v>0</v>
      </c>
      <c r="GK43" s="97">
        <f t="shared" si="181"/>
        <v>0</v>
      </c>
      <c r="GL43" s="97">
        <f t="shared" si="181"/>
        <v>0</v>
      </c>
      <c r="GM43" s="97">
        <f t="shared" si="181"/>
        <v>0</v>
      </c>
      <c r="GN43" s="97">
        <f t="shared" si="181"/>
        <v>0</v>
      </c>
      <c r="GO43" s="97">
        <f t="shared" si="181"/>
        <v>0</v>
      </c>
      <c r="GP43" s="97">
        <f t="shared" si="181"/>
        <v>0</v>
      </c>
      <c r="GQ43" s="97">
        <f t="shared" si="181"/>
        <v>0</v>
      </c>
      <c r="GR43" s="97">
        <f t="shared" si="181"/>
        <v>0</v>
      </c>
      <c r="GS43" s="97">
        <f t="shared" si="181"/>
        <v>0</v>
      </c>
      <c r="GT43" s="97">
        <f t="shared" si="181"/>
        <v>0</v>
      </c>
    </row>
    <row r="44" spans="1:202" ht="14.5" thickBot="1">
      <c r="A44" s="198"/>
      <c r="B44" s="185"/>
      <c r="C44" s="44" t="s">
        <v>42</v>
      </c>
      <c r="D44" s="8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51"/>
      <c r="U44" s="51"/>
      <c r="V44" s="51"/>
      <c r="W44" s="51"/>
      <c r="X44" s="51"/>
      <c r="Y44" s="23"/>
      <c r="Z44" s="23"/>
      <c r="AA44" s="23"/>
      <c r="AB44" s="23"/>
      <c r="AC44" s="73"/>
      <c r="AD44" s="21"/>
      <c r="AE44" s="56"/>
      <c r="AF44" s="23"/>
      <c r="AG44" s="48"/>
      <c r="AH44" s="107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131"/>
      <c r="AT44" s="119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131"/>
      <c r="BG44" s="119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131"/>
      <c r="BU44" s="119"/>
      <c r="BV44" s="95"/>
      <c r="BW44" s="95"/>
      <c r="BX44" s="95"/>
      <c r="BY44" s="95"/>
      <c r="BZ44" s="95"/>
      <c r="CA44" s="158"/>
      <c r="CB44" s="95"/>
      <c r="CC44" s="95"/>
      <c r="CD44" s="95"/>
      <c r="CE44" s="95"/>
      <c r="CF44" s="95"/>
      <c r="CG44" s="95"/>
      <c r="CH44" s="95"/>
      <c r="CI44" s="172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172"/>
      <c r="CV44" s="95"/>
      <c r="CW44" s="189"/>
      <c r="CX44" s="95"/>
      <c r="CY44" s="95"/>
      <c r="CZ44" s="95"/>
      <c r="DA44" s="95"/>
      <c r="DB44" s="95"/>
      <c r="DC44" s="95">
        <v>2</v>
      </c>
      <c r="DD44" s="95">
        <v>2</v>
      </c>
      <c r="DE44" s="95">
        <v>2</v>
      </c>
      <c r="DF44" s="95">
        <v>2</v>
      </c>
      <c r="DG44" s="95">
        <v>2</v>
      </c>
      <c r="DH44" s="95">
        <v>2</v>
      </c>
      <c r="DI44" s="95">
        <v>2</v>
      </c>
      <c r="DJ44" s="95">
        <v>2</v>
      </c>
      <c r="DK44" s="95">
        <v>2</v>
      </c>
      <c r="DL44" s="95">
        <v>2</v>
      </c>
      <c r="DM44" s="95">
        <v>2</v>
      </c>
      <c r="DN44" s="95">
        <v>2</v>
      </c>
      <c r="DO44" s="95">
        <v>2</v>
      </c>
      <c r="DP44" s="95">
        <v>2</v>
      </c>
      <c r="DQ44" s="95">
        <v>2</v>
      </c>
      <c r="DR44" s="95">
        <v>2</v>
      </c>
      <c r="DS44" s="95">
        <v>2</v>
      </c>
      <c r="DT44" s="95">
        <v>2</v>
      </c>
      <c r="DU44" s="95">
        <v>2</v>
      </c>
      <c r="DV44" s="245">
        <v>2</v>
      </c>
      <c r="DW44" s="95">
        <v>2</v>
      </c>
      <c r="DX44" s="95">
        <v>2</v>
      </c>
      <c r="DY44" s="95">
        <v>2</v>
      </c>
      <c r="DZ44" s="95">
        <v>2</v>
      </c>
      <c r="EA44" s="95">
        <v>2</v>
      </c>
      <c r="EB44" s="95">
        <v>2</v>
      </c>
      <c r="EC44" s="95">
        <v>2</v>
      </c>
      <c r="ED44" s="95">
        <v>2</v>
      </c>
      <c r="EE44" s="95">
        <v>2</v>
      </c>
      <c r="EF44" s="95">
        <v>2</v>
      </c>
      <c r="EG44" s="95">
        <v>2</v>
      </c>
      <c r="EH44" s="227">
        <v>2</v>
      </c>
      <c r="EI44" s="95">
        <v>2</v>
      </c>
      <c r="EJ44" s="95">
        <v>2</v>
      </c>
      <c r="EK44" s="95">
        <v>3</v>
      </c>
      <c r="EL44" s="95">
        <v>3</v>
      </c>
      <c r="EM44" s="95">
        <v>4</v>
      </c>
      <c r="EN44" s="95">
        <v>4</v>
      </c>
      <c r="EO44" s="95">
        <v>4</v>
      </c>
      <c r="EP44" s="95">
        <v>4</v>
      </c>
      <c r="EQ44" s="95">
        <v>4</v>
      </c>
      <c r="ER44" s="95">
        <v>4</v>
      </c>
      <c r="ES44" s="95">
        <v>4</v>
      </c>
      <c r="ET44" s="172">
        <v>5</v>
      </c>
      <c r="EU44" s="95">
        <v>5</v>
      </c>
      <c r="EV44" s="95">
        <v>5</v>
      </c>
      <c r="EW44" s="95">
        <v>5</v>
      </c>
      <c r="EX44" s="95">
        <v>5</v>
      </c>
      <c r="EY44" s="95">
        <v>0</v>
      </c>
      <c r="EZ44" s="95">
        <v>0</v>
      </c>
      <c r="FA44" s="95">
        <v>0</v>
      </c>
      <c r="FB44" s="95">
        <v>0</v>
      </c>
      <c r="FC44" s="95">
        <v>0</v>
      </c>
      <c r="FD44" s="95">
        <v>0</v>
      </c>
      <c r="FE44" s="95">
        <v>0</v>
      </c>
      <c r="FF44" s="172">
        <v>0</v>
      </c>
      <c r="FG44" s="95">
        <v>0</v>
      </c>
      <c r="FH44" s="95">
        <v>0</v>
      </c>
      <c r="FI44" s="95">
        <v>0</v>
      </c>
      <c r="FJ44" s="95">
        <v>0</v>
      </c>
      <c r="FK44" s="95">
        <v>0</v>
      </c>
      <c r="FL44" s="95">
        <v>0</v>
      </c>
      <c r="FM44" s="95">
        <v>0</v>
      </c>
      <c r="FN44" s="95">
        <v>0</v>
      </c>
      <c r="FO44" s="95">
        <v>0</v>
      </c>
      <c r="FP44" s="95">
        <v>0</v>
      </c>
      <c r="FQ44" s="95">
        <v>0</v>
      </c>
      <c r="FR44" s="95">
        <v>0</v>
      </c>
      <c r="FS44" s="172">
        <v>0</v>
      </c>
      <c r="FT44" s="95">
        <v>0</v>
      </c>
      <c r="FU44" s="95">
        <v>0</v>
      </c>
      <c r="FV44" s="95">
        <v>0</v>
      </c>
      <c r="FW44" s="95">
        <v>0</v>
      </c>
      <c r="FX44" s="95">
        <v>0</v>
      </c>
      <c r="FY44" s="95">
        <v>0</v>
      </c>
      <c r="FZ44" s="95">
        <v>0</v>
      </c>
      <c r="GA44" s="95">
        <v>0</v>
      </c>
      <c r="GB44" s="95">
        <v>0</v>
      </c>
      <c r="GC44" s="95">
        <v>0</v>
      </c>
      <c r="GD44" s="95">
        <v>0</v>
      </c>
      <c r="GE44" s="172">
        <v>0</v>
      </c>
      <c r="GF44" s="95">
        <v>0</v>
      </c>
      <c r="GG44" s="95">
        <v>0</v>
      </c>
      <c r="GH44" s="95">
        <v>0</v>
      </c>
      <c r="GI44" s="95">
        <v>0</v>
      </c>
      <c r="GJ44" s="95">
        <v>0</v>
      </c>
      <c r="GK44" s="95">
        <v>0</v>
      </c>
      <c r="GL44" s="95">
        <v>0</v>
      </c>
      <c r="GM44" s="95">
        <v>0</v>
      </c>
      <c r="GN44" s="95">
        <v>0</v>
      </c>
      <c r="GO44" s="95">
        <v>0</v>
      </c>
      <c r="GP44" s="95">
        <v>0</v>
      </c>
      <c r="GQ44" s="95">
        <v>0</v>
      </c>
      <c r="GR44" s="95">
        <v>0</v>
      </c>
      <c r="GS44" s="95">
        <v>0</v>
      </c>
      <c r="GT44" s="95">
        <v>0</v>
      </c>
    </row>
    <row r="45" spans="1:202" ht="14.5" thickTop="1">
      <c r="A45" s="13" t="s">
        <v>21</v>
      </c>
      <c r="B45" s="13" t="s">
        <v>21</v>
      </c>
      <c r="C45" s="15"/>
      <c r="D45" s="74"/>
      <c r="E45" s="14"/>
      <c r="F45" s="13"/>
      <c r="G45" s="13"/>
      <c r="H45" s="15"/>
      <c r="I45" s="14"/>
      <c r="J45" s="13"/>
      <c r="K45" s="13">
        <v>104</v>
      </c>
      <c r="L45" s="13">
        <v>104</v>
      </c>
      <c r="M45" s="14">
        <v>104</v>
      </c>
      <c r="N45" s="13">
        <v>104</v>
      </c>
      <c r="O45" s="13">
        <v>104</v>
      </c>
      <c r="P45" s="15">
        <v>103</v>
      </c>
      <c r="Q45" s="14">
        <v>103</v>
      </c>
      <c r="R45" s="13">
        <v>103</v>
      </c>
      <c r="S45" s="13">
        <v>103</v>
      </c>
      <c r="T45" s="13">
        <v>103</v>
      </c>
      <c r="U45" s="15">
        <v>103</v>
      </c>
      <c r="V45" s="75">
        <v>103</v>
      </c>
      <c r="W45" s="41">
        <v>103</v>
      </c>
      <c r="X45" s="76">
        <v>103</v>
      </c>
      <c r="Y45" s="76">
        <v>103</v>
      </c>
      <c r="Z45" s="76">
        <v>103</v>
      </c>
      <c r="AA45" s="40">
        <v>103</v>
      </c>
      <c r="AB45" s="40">
        <v>103</v>
      </c>
      <c r="AC45" s="77">
        <v>103</v>
      </c>
      <c r="AD45" s="78">
        <v>103</v>
      </c>
      <c r="AE45" s="40">
        <f>103</f>
        <v>103</v>
      </c>
      <c r="AF45" s="40">
        <v>102</v>
      </c>
      <c r="AG45" s="58">
        <v>1</v>
      </c>
      <c r="AH45" s="113">
        <f t="shared" ref="AH45:AN45" si="182">AH46</f>
        <v>2</v>
      </c>
      <c r="AI45" s="101">
        <f t="shared" si="182"/>
        <v>2</v>
      </c>
      <c r="AJ45" s="101">
        <f t="shared" si="182"/>
        <v>2</v>
      </c>
      <c r="AK45" s="101">
        <f t="shared" si="182"/>
        <v>3</v>
      </c>
      <c r="AL45" s="101">
        <f t="shared" si="182"/>
        <v>3</v>
      </c>
      <c r="AM45" s="101">
        <f t="shared" si="182"/>
        <v>3</v>
      </c>
      <c r="AN45" s="101">
        <f t="shared" si="182"/>
        <v>3</v>
      </c>
      <c r="AO45" s="101">
        <v>4</v>
      </c>
      <c r="AP45" s="101">
        <f t="shared" ref="AP45:AU45" si="183">AP46+AP47</f>
        <v>5</v>
      </c>
      <c r="AQ45" s="101">
        <f t="shared" si="183"/>
        <v>6</v>
      </c>
      <c r="AR45" s="101">
        <f t="shared" si="183"/>
        <v>6</v>
      </c>
      <c r="AS45" s="137">
        <f t="shared" si="183"/>
        <v>6</v>
      </c>
      <c r="AT45" s="125">
        <f t="shared" si="183"/>
        <v>7</v>
      </c>
      <c r="AU45" s="101">
        <f t="shared" si="183"/>
        <v>7</v>
      </c>
      <c r="AV45" s="101">
        <f t="shared" ref="AV45:BD45" si="184">AV46+AV47</f>
        <v>6</v>
      </c>
      <c r="AW45" s="101">
        <f t="shared" si="184"/>
        <v>6</v>
      </c>
      <c r="AX45" s="101">
        <f t="shared" si="184"/>
        <v>6</v>
      </c>
      <c r="AY45" s="101">
        <f t="shared" si="184"/>
        <v>6</v>
      </c>
      <c r="AZ45" s="101">
        <f t="shared" si="184"/>
        <v>6</v>
      </c>
      <c r="BA45" s="101">
        <f t="shared" si="184"/>
        <v>5</v>
      </c>
      <c r="BB45" s="101">
        <f t="shared" si="184"/>
        <v>5</v>
      </c>
      <c r="BC45" s="101">
        <f t="shared" si="184"/>
        <v>5</v>
      </c>
      <c r="BD45" s="101">
        <f t="shared" si="184"/>
        <v>5</v>
      </c>
      <c r="BE45" s="101">
        <f t="shared" ref="BE45:BJ45" si="185">BE46+BE47</f>
        <v>4</v>
      </c>
      <c r="BF45" s="137">
        <f t="shared" si="185"/>
        <v>4</v>
      </c>
      <c r="BG45" s="125">
        <f t="shared" si="185"/>
        <v>3</v>
      </c>
      <c r="BH45" s="101">
        <f t="shared" si="185"/>
        <v>1</v>
      </c>
      <c r="BI45" s="101">
        <v>1</v>
      </c>
      <c r="BJ45" s="101">
        <f t="shared" si="185"/>
        <v>1</v>
      </c>
      <c r="BK45" s="101">
        <v>1</v>
      </c>
      <c r="BL45" s="101">
        <v>1</v>
      </c>
      <c r="BM45" s="101">
        <v>1</v>
      </c>
      <c r="BN45" s="101">
        <v>1</v>
      </c>
      <c r="BO45" s="101">
        <v>1</v>
      </c>
      <c r="BP45" s="101">
        <v>1</v>
      </c>
      <c r="BQ45" s="101">
        <v>1</v>
      </c>
      <c r="BR45" s="101">
        <v>1</v>
      </c>
      <c r="BS45" s="101">
        <v>1</v>
      </c>
      <c r="BT45" s="137">
        <v>1</v>
      </c>
      <c r="BU45" s="125">
        <v>1</v>
      </c>
      <c r="BV45" s="101">
        <v>1</v>
      </c>
      <c r="BW45" s="101">
        <v>0</v>
      </c>
      <c r="BX45" s="101">
        <v>0</v>
      </c>
      <c r="BY45" s="101">
        <v>0</v>
      </c>
      <c r="BZ45" s="101">
        <v>0</v>
      </c>
      <c r="CA45" s="164">
        <v>0</v>
      </c>
      <c r="CB45" s="101">
        <v>0</v>
      </c>
      <c r="CC45" s="101">
        <v>0</v>
      </c>
      <c r="CD45" s="101">
        <v>0</v>
      </c>
      <c r="CE45" s="101">
        <v>0</v>
      </c>
      <c r="CF45" s="101">
        <v>0</v>
      </c>
      <c r="CG45" s="101">
        <v>0</v>
      </c>
      <c r="CH45" s="101">
        <v>0</v>
      </c>
      <c r="CI45" s="178">
        <v>0</v>
      </c>
      <c r="CJ45" s="101">
        <v>0</v>
      </c>
      <c r="CK45" s="101">
        <v>0</v>
      </c>
      <c r="CL45" s="101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78">
        <v>0</v>
      </c>
      <c r="CV45" s="101">
        <v>0</v>
      </c>
      <c r="CW45" s="190">
        <v>0</v>
      </c>
      <c r="CX45" s="101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1">
        <v>0</v>
      </c>
      <c r="DJ45" s="101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1">
        <v>0</v>
      </c>
      <c r="DV45" s="252">
        <v>0</v>
      </c>
      <c r="DW45" s="101">
        <v>0</v>
      </c>
      <c r="DX45" s="101">
        <v>0</v>
      </c>
      <c r="DY45" s="101">
        <v>0</v>
      </c>
      <c r="DZ45" s="101">
        <v>0</v>
      </c>
      <c r="EA45" s="101">
        <v>0</v>
      </c>
      <c r="EB45" s="101">
        <v>0</v>
      </c>
      <c r="EC45" s="101">
        <v>0</v>
      </c>
      <c r="ED45" s="101">
        <v>0</v>
      </c>
      <c r="EE45" s="101">
        <v>0</v>
      </c>
      <c r="EF45" s="101">
        <v>0</v>
      </c>
      <c r="EG45" s="101">
        <v>0</v>
      </c>
      <c r="EH45" s="234">
        <v>0</v>
      </c>
      <c r="EI45" s="101">
        <v>0</v>
      </c>
      <c r="EJ45" s="101">
        <v>0</v>
      </c>
      <c r="EK45" s="101">
        <v>0</v>
      </c>
      <c r="EL45" s="101">
        <v>0</v>
      </c>
      <c r="EM45" s="101">
        <v>0</v>
      </c>
      <c r="EN45" s="101">
        <v>0</v>
      </c>
      <c r="EO45" s="101">
        <v>0</v>
      </c>
      <c r="EP45" s="101">
        <v>0</v>
      </c>
      <c r="EQ45" s="101">
        <v>0</v>
      </c>
      <c r="ER45" s="101">
        <v>0</v>
      </c>
      <c r="ES45" s="101">
        <v>0</v>
      </c>
      <c r="ET45" s="178">
        <v>0</v>
      </c>
      <c r="EU45" s="101">
        <v>0</v>
      </c>
      <c r="EV45" s="101">
        <v>0</v>
      </c>
      <c r="EW45" s="101">
        <v>0</v>
      </c>
      <c r="EX45" s="101">
        <v>0</v>
      </c>
      <c r="EY45" s="101">
        <v>0</v>
      </c>
      <c r="EZ45" s="101">
        <v>0</v>
      </c>
      <c r="FA45" s="101">
        <v>0</v>
      </c>
      <c r="FB45" s="101">
        <v>0</v>
      </c>
      <c r="FC45" s="101">
        <v>0</v>
      </c>
      <c r="FD45" s="101">
        <v>0</v>
      </c>
      <c r="FE45" s="101">
        <v>0</v>
      </c>
      <c r="FF45" s="178">
        <v>0</v>
      </c>
      <c r="FG45" s="101">
        <v>0</v>
      </c>
      <c r="FH45" s="101">
        <v>0</v>
      </c>
      <c r="FI45" s="101">
        <v>0</v>
      </c>
      <c r="FJ45" s="101">
        <v>0</v>
      </c>
      <c r="FK45" s="101">
        <v>0</v>
      </c>
      <c r="FL45" s="101">
        <v>0</v>
      </c>
      <c r="FM45" s="101">
        <v>0</v>
      </c>
      <c r="FN45" s="101">
        <v>0</v>
      </c>
      <c r="FO45" s="101">
        <v>0</v>
      </c>
      <c r="FP45" s="101">
        <v>0</v>
      </c>
      <c r="FQ45" s="101">
        <v>0</v>
      </c>
      <c r="FR45" s="101">
        <v>0</v>
      </c>
      <c r="FS45" s="178">
        <v>0</v>
      </c>
      <c r="FT45" s="101">
        <v>0</v>
      </c>
      <c r="FU45" s="101">
        <v>0</v>
      </c>
      <c r="FV45" s="101">
        <v>0</v>
      </c>
      <c r="FW45" s="101">
        <v>0</v>
      </c>
      <c r="FX45" s="101">
        <v>0</v>
      </c>
      <c r="FY45" s="101">
        <v>0</v>
      </c>
      <c r="FZ45" s="101">
        <v>0</v>
      </c>
      <c r="GA45" s="101">
        <v>0</v>
      </c>
      <c r="GB45" s="101">
        <v>0</v>
      </c>
      <c r="GC45" s="101">
        <v>0</v>
      </c>
      <c r="GD45" s="101">
        <v>0</v>
      </c>
      <c r="GE45" s="178">
        <v>0</v>
      </c>
      <c r="GF45" s="101">
        <v>0</v>
      </c>
      <c r="GG45" s="101">
        <v>0</v>
      </c>
      <c r="GH45" s="101">
        <v>0</v>
      </c>
      <c r="GI45" s="101">
        <v>0</v>
      </c>
      <c r="GJ45" s="101">
        <v>0</v>
      </c>
      <c r="GK45" s="101">
        <v>0</v>
      </c>
      <c r="GL45" s="101">
        <v>0</v>
      </c>
      <c r="GM45" s="101">
        <v>0</v>
      </c>
      <c r="GN45" s="101">
        <v>0</v>
      </c>
      <c r="GO45" s="101">
        <v>0</v>
      </c>
      <c r="GP45" s="101">
        <v>0</v>
      </c>
      <c r="GQ45" s="101">
        <v>0</v>
      </c>
      <c r="GR45" s="101">
        <v>0</v>
      </c>
      <c r="GS45" s="101">
        <v>0</v>
      </c>
      <c r="GT45" s="101">
        <v>0</v>
      </c>
    </row>
    <row r="46" spans="1:202">
      <c r="A46" s="13"/>
      <c r="B46" s="13"/>
      <c r="C46" s="15" t="s">
        <v>79</v>
      </c>
      <c r="D46" s="74"/>
      <c r="E46" s="14"/>
      <c r="F46" s="13"/>
      <c r="G46" s="13"/>
      <c r="H46" s="15"/>
      <c r="I46" s="14"/>
      <c r="J46" s="13"/>
      <c r="K46" s="13"/>
      <c r="L46" s="13"/>
      <c r="M46" s="14"/>
      <c r="N46" s="13"/>
      <c r="O46" s="13"/>
      <c r="P46" s="15"/>
      <c r="Q46" s="14"/>
      <c r="R46" s="13"/>
      <c r="S46" s="13"/>
      <c r="T46" s="13"/>
      <c r="U46" s="15"/>
      <c r="V46" s="75"/>
      <c r="W46" s="41"/>
      <c r="X46" s="76"/>
      <c r="Y46" s="76"/>
      <c r="Z46" s="76"/>
      <c r="AA46" s="40"/>
      <c r="AB46" s="40"/>
      <c r="AC46" s="77"/>
      <c r="AD46" s="78"/>
      <c r="AE46" s="40"/>
      <c r="AF46" s="40"/>
      <c r="AG46" s="59">
        <v>1</v>
      </c>
      <c r="AH46" s="114">
        <v>2</v>
      </c>
      <c r="AI46" s="102">
        <v>2</v>
      </c>
      <c r="AJ46" s="102">
        <v>2</v>
      </c>
      <c r="AK46" s="102">
        <v>3</v>
      </c>
      <c r="AL46" s="102">
        <v>3</v>
      </c>
      <c r="AM46" s="102">
        <v>3</v>
      </c>
      <c r="AN46" s="102">
        <v>3</v>
      </c>
      <c r="AO46" s="102">
        <v>4</v>
      </c>
      <c r="AP46" s="102">
        <v>4</v>
      </c>
      <c r="AQ46" s="102">
        <v>5</v>
      </c>
      <c r="AR46" s="102">
        <v>5</v>
      </c>
      <c r="AS46" s="138">
        <v>5</v>
      </c>
      <c r="AT46" s="126">
        <v>6</v>
      </c>
      <c r="AU46" s="102">
        <v>6</v>
      </c>
      <c r="AV46" s="102">
        <v>5</v>
      </c>
      <c r="AW46" s="102">
        <v>5</v>
      </c>
      <c r="AX46" s="102">
        <v>5</v>
      </c>
      <c r="AY46" s="102">
        <v>5</v>
      </c>
      <c r="AZ46" s="102">
        <v>4</v>
      </c>
      <c r="BA46" s="102">
        <v>4</v>
      </c>
      <c r="BB46" s="102">
        <v>4</v>
      </c>
      <c r="BC46" s="102">
        <v>4</v>
      </c>
      <c r="BD46" s="102">
        <v>4</v>
      </c>
      <c r="BE46" s="102">
        <v>3</v>
      </c>
      <c r="BF46" s="138">
        <v>3</v>
      </c>
      <c r="BG46" s="126">
        <v>2</v>
      </c>
      <c r="BH46" s="102">
        <v>0</v>
      </c>
      <c r="BI46" s="102">
        <v>0</v>
      </c>
      <c r="BJ46" s="102">
        <v>0</v>
      </c>
      <c r="BK46" s="102">
        <v>0</v>
      </c>
      <c r="BL46" s="102">
        <v>0</v>
      </c>
      <c r="BM46" s="102">
        <v>0</v>
      </c>
      <c r="BN46" s="102">
        <v>0</v>
      </c>
      <c r="BO46" s="102">
        <v>0</v>
      </c>
      <c r="BP46" s="102">
        <v>0</v>
      </c>
      <c r="BQ46" s="102">
        <v>0</v>
      </c>
      <c r="BR46" s="102">
        <v>0</v>
      </c>
      <c r="BS46" s="102">
        <v>0</v>
      </c>
      <c r="BT46" s="138">
        <v>0</v>
      </c>
      <c r="BU46" s="126">
        <v>0</v>
      </c>
      <c r="BV46" s="102">
        <v>0</v>
      </c>
      <c r="BW46" s="102">
        <v>0</v>
      </c>
      <c r="BX46" s="102">
        <v>0</v>
      </c>
      <c r="BY46" s="102">
        <v>0</v>
      </c>
      <c r="BZ46" s="102">
        <v>0</v>
      </c>
      <c r="CA46" s="167">
        <v>0</v>
      </c>
      <c r="CB46" s="102">
        <v>0</v>
      </c>
      <c r="CC46" s="102">
        <v>0</v>
      </c>
      <c r="CD46" s="102">
        <v>0</v>
      </c>
      <c r="CE46" s="102">
        <v>0</v>
      </c>
      <c r="CF46" s="102">
        <v>0</v>
      </c>
      <c r="CG46" s="102">
        <v>0</v>
      </c>
      <c r="CH46" s="102">
        <v>0</v>
      </c>
      <c r="CI46" s="181">
        <v>0</v>
      </c>
      <c r="CJ46" s="102">
        <v>0</v>
      </c>
      <c r="CK46" s="102">
        <v>0</v>
      </c>
      <c r="CL46" s="102">
        <v>0</v>
      </c>
      <c r="CM46" s="102">
        <v>0</v>
      </c>
      <c r="CN46" s="102">
        <v>0</v>
      </c>
      <c r="CO46" s="102">
        <v>0</v>
      </c>
      <c r="CP46" s="102">
        <v>0</v>
      </c>
      <c r="CQ46" s="102">
        <v>0</v>
      </c>
      <c r="CR46" s="102">
        <v>0</v>
      </c>
      <c r="CS46" s="102">
        <v>0</v>
      </c>
      <c r="CT46" s="102">
        <v>0</v>
      </c>
      <c r="CU46" s="181">
        <v>0</v>
      </c>
      <c r="CV46" s="102">
        <v>0</v>
      </c>
      <c r="CW46" s="188">
        <v>0</v>
      </c>
      <c r="CX46" s="102">
        <v>0</v>
      </c>
      <c r="CY46" s="102">
        <v>0</v>
      </c>
      <c r="CZ46" s="102">
        <v>0</v>
      </c>
      <c r="DA46" s="102">
        <v>0</v>
      </c>
      <c r="DB46" s="102">
        <v>0</v>
      </c>
      <c r="DC46" s="102">
        <v>0</v>
      </c>
      <c r="DD46" s="102">
        <v>0</v>
      </c>
      <c r="DE46" s="102">
        <v>0</v>
      </c>
      <c r="DF46" s="102">
        <v>0</v>
      </c>
      <c r="DG46" s="102">
        <v>0</v>
      </c>
      <c r="DH46" s="102">
        <v>0</v>
      </c>
      <c r="DI46" s="102">
        <v>0</v>
      </c>
      <c r="DJ46" s="102">
        <v>0</v>
      </c>
      <c r="DK46" s="102">
        <v>0</v>
      </c>
      <c r="DL46" s="102">
        <v>0</v>
      </c>
      <c r="DM46" s="102">
        <v>0</v>
      </c>
      <c r="DN46" s="102">
        <v>0</v>
      </c>
      <c r="DO46" s="102">
        <v>0</v>
      </c>
      <c r="DP46" s="102">
        <v>0</v>
      </c>
      <c r="DQ46" s="102">
        <v>0</v>
      </c>
      <c r="DR46" s="102">
        <v>0</v>
      </c>
      <c r="DS46" s="102">
        <v>0</v>
      </c>
      <c r="DT46" s="102">
        <v>0</v>
      </c>
      <c r="DU46" s="102">
        <v>0</v>
      </c>
      <c r="DV46" s="256">
        <v>0</v>
      </c>
      <c r="DW46" s="102">
        <v>0</v>
      </c>
      <c r="DX46" s="102">
        <v>0</v>
      </c>
      <c r="DY46" s="102">
        <v>0</v>
      </c>
      <c r="DZ46" s="102">
        <v>0</v>
      </c>
      <c r="EA46" s="102">
        <v>0</v>
      </c>
      <c r="EB46" s="102">
        <v>0</v>
      </c>
      <c r="EC46" s="102">
        <v>0</v>
      </c>
      <c r="ED46" s="102">
        <v>0</v>
      </c>
      <c r="EE46" s="102">
        <v>0</v>
      </c>
      <c r="EF46" s="102">
        <v>0</v>
      </c>
      <c r="EG46" s="102">
        <v>0</v>
      </c>
      <c r="EH46" s="238">
        <v>0</v>
      </c>
      <c r="EI46" s="102">
        <v>0</v>
      </c>
      <c r="EJ46" s="102">
        <v>0</v>
      </c>
      <c r="EK46" s="102">
        <v>0</v>
      </c>
      <c r="EL46" s="102">
        <v>0</v>
      </c>
      <c r="EM46" s="102">
        <v>0</v>
      </c>
      <c r="EN46" s="102">
        <v>0</v>
      </c>
      <c r="EO46" s="102">
        <v>0</v>
      </c>
      <c r="EP46" s="102">
        <v>0</v>
      </c>
      <c r="EQ46" s="102">
        <v>0</v>
      </c>
      <c r="ER46" s="102">
        <v>0</v>
      </c>
      <c r="ES46" s="102">
        <v>0</v>
      </c>
      <c r="ET46" s="181">
        <v>0</v>
      </c>
      <c r="EU46" s="102">
        <v>0</v>
      </c>
      <c r="EV46" s="102">
        <v>0</v>
      </c>
      <c r="EW46" s="102">
        <v>0</v>
      </c>
      <c r="EX46" s="102">
        <v>0</v>
      </c>
      <c r="EY46" s="102">
        <v>0</v>
      </c>
      <c r="EZ46" s="102">
        <v>0</v>
      </c>
      <c r="FA46" s="102">
        <v>0</v>
      </c>
      <c r="FB46" s="102">
        <v>0</v>
      </c>
      <c r="FC46" s="102">
        <v>0</v>
      </c>
      <c r="FD46" s="102">
        <v>0</v>
      </c>
      <c r="FE46" s="102">
        <v>0</v>
      </c>
      <c r="FF46" s="181">
        <v>0</v>
      </c>
      <c r="FG46" s="102">
        <v>0</v>
      </c>
      <c r="FH46" s="102">
        <v>0</v>
      </c>
      <c r="FI46" s="102">
        <v>0</v>
      </c>
      <c r="FJ46" s="102">
        <v>0</v>
      </c>
      <c r="FK46" s="102">
        <v>0</v>
      </c>
      <c r="FL46" s="102">
        <v>0</v>
      </c>
      <c r="FM46" s="102">
        <v>0</v>
      </c>
      <c r="FN46" s="102">
        <v>0</v>
      </c>
      <c r="FO46" s="102">
        <v>0</v>
      </c>
      <c r="FP46" s="102">
        <v>0</v>
      </c>
      <c r="FQ46" s="102">
        <v>0</v>
      </c>
      <c r="FR46" s="102">
        <v>0</v>
      </c>
      <c r="FS46" s="181">
        <v>0</v>
      </c>
      <c r="FT46" s="102">
        <v>0</v>
      </c>
      <c r="FU46" s="102">
        <v>0</v>
      </c>
      <c r="FV46" s="102">
        <v>0</v>
      </c>
      <c r="FW46" s="102">
        <v>0</v>
      </c>
      <c r="FX46" s="102">
        <v>0</v>
      </c>
      <c r="FY46" s="102">
        <v>0</v>
      </c>
      <c r="FZ46" s="102">
        <v>0</v>
      </c>
      <c r="GA46" s="102">
        <v>0</v>
      </c>
      <c r="GB46" s="102">
        <v>0</v>
      </c>
      <c r="GC46" s="102">
        <v>0</v>
      </c>
      <c r="GD46" s="102">
        <v>0</v>
      </c>
      <c r="GE46" s="181">
        <v>0</v>
      </c>
      <c r="GF46" s="102">
        <v>0</v>
      </c>
      <c r="GG46" s="102">
        <v>0</v>
      </c>
      <c r="GH46" s="102">
        <v>0</v>
      </c>
      <c r="GI46" s="102">
        <v>0</v>
      </c>
      <c r="GJ46" s="102">
        <v>0</v>
      </c>
      <c r="GK46" s="102">
        <v>0</v>
      </c>
      <c r="GL46" s="102">
        <v>0</v>
      </c>
      <c r="GM46" s="102">
        <v>0</v>
      </c>
      <c r="GN46" s="102">
        <v>0</v>
      </c>
      <c r="GO46" s="102">
        <v>0</v>
      </c>
      <c r="GP46" s="102">
        <v>0</v>
      </c>
      <c r="GQ46" s="102">
        <v>0</v>
      </c>
      <c r="GR46" s="102">
        <v>0</v>
      </c>
      <c r="GS46" s="102">
        <v>0</v>
      </c>
      <c r="GT46" s="102">
        <v>0</v>
      </c>
    </row>
    <row r="47" spans="1:202">
      <c r="A47" s="13"/>
      <c r="B47" s="13"/>
      <c r="C47" s="15" t="s">
        <v>25</v>
      </c>
      <c r="D47" s="74"/>
      <c r="E47" s="14"/>
      <c r="F47" s="13"/>
      <c r="G47" s="13"/>
      <c r="H47" s="15"/>
      <c r="I47" s="14"/>
      <c r="J47" s="13"/>
      <c r="K47" s="13"/>
      <c r="L47" s="13"/>
      <c r="M47" s="14"/>
      <c r="N47" s="13"/>
      <c r="O47" s="13"/>
      <c r="P47" s="15"/>
      <c r="Q47" s="14"/>
      <c r="R47" s="13"/>
      <c r="S47" s="13"/>
      <c r="T47" s="13"/>
      <c r="U47" s="15"/>
      <c r="V47" s="75"/>
      <c r="W47" s="41"/>
      <c r="X47" s="76"/>
      <c r="Y47" s="76"/>
      <c r="Z47" s="76"/>
      <c r="AA47" s="40"/>
      <c r="AB47" s="40"/>
      <c r="AC47" s="77"/>
      <c r="AD47" s="78"/>
      <c r="AE47" s="40"/>
      <c r="AF47" s="40"/>
      <c r="AG47" s="59"/>
      <c r="AH47" s="114"/>
      <c r="AI47" s="102"/>
      <c r="AJ47" s="102"/>
      <c r="AK47" s="102"/>
      <c r="AL47" s="102"/>
      <c r="AM47" s="102"/>
      <c r="AN47" s="102"/>
      <c r="AO47" s="102"/>
      <c r="AP47" s="102">
        <v>1</v>
      </c>
      <c r="AQ47" s="102">
        <v>1</v>
      </c>
      <c r="AR47" s="102">
        <v>1</v>
      </c>
      <c r="AS47" s="138">
        <v>1</v>
      </c>
      <c r="AT47" s="126">
        <v>1</v>
      </c>
      <c r="AU47" s="102">
        <v>1</v>
      </c>
      <c r="AV47" s="102">
        <v>1</v>
      </c>
      <c r="AW47" s="102">
        <v>1</v>
      </c>
      <c r="AX47" s="102">
        <v>1</v>
      </c>
      <c r="AY47" s="102">
        <v>1</v>
      </c>
      <c r="AZ47" s="102">
        <v>2</v>
      </c>
      <c r="BA47" s="102">
        <v>1</v>
      </c>
      <c r="BB47" s="102">
        <v>1</v>
      </c>
      <c r="BC47" s="102">
        <v>1</v>
      </c>
      <c r="BD47" s="102">
        <v>1</v>
      </c>
      <c r="BE47" s="102">
        <v>1</v>
      </c>
      <c r="BF47" s="138">
        <v>1</v>
      </c>
      <c r="BG47" s="126">
        <v>1</v>
      </c>
      <c r="BH47" s="102">
        <v>1</v>
      </c>
      <c r="BI47" s="102">
        <v>1</v>
      </c>
      <c r="BJ47" s="102">
        <v>1</v>
      </c>
      <c r="BK47" s="102">
        <v>1</v>
      </c>
      <c r="BL47" s="102">
        <v>1</v>
      </c>
      <c r="BM47" s="102">
        <v>1</v>
      </c>
      <c r="BN47" s="102">
        <v>1</v>
      </c>
      <c r="BO47" s="102">
        <v>1</v>
      </c>
      <c r="BP47" s="102">
        <v>1</v>
      </c>
      <c r="BQ47" s="102">
        <v>1</v>
      </c>
      <c r="BR47" s="102">
        <v>1</v>
      </c>
      <c r="BS47" s="102">
        <v>1</v>
      </c>
      <c r="BT47" s="138">
        <v>1</v>
      </c>
      <c r="BU47" s="126">
        <v>1</v>
      </c>
      <c r="BV47" s="102">
        <v>1</v>
      </c>
      <c r="BW47" s="102">
        <v>0</v>
      </c>
      <c r="BX47" s="102">
        <v>0</v>
      </c>
      <c r="BY47" s="102">
        <v>0</v>
      </c>
      <c r="BZ47" s="102">
        <v>0</v>
      </c>
      <c r="CA47" s="167">
        <v>0</v>
      </c>
      <c r="CB47" s="102">
        <v>0</v>
      </c>
      <c r="CC47" s="102">
        <v>0</v>
      </c>
      <c r="CD47" s="102">
        <v>0</v>
      </c>
      <c r="CE47" s="102">
        <v>0</v>
      </c>
      <c r="CF47" s="102">
        <v>0</v>
      </c>
      <c r="CG47" s="102">
        <v>0</v>
      </c>
      <c r="CH47" s="102">
        <v>0</v>
      </c>
      <c r="CI47" s="181">
        <v>0</v>
      </c>
      <c r="CJ47" s="102">
        <v>0</v>
      </c>
      <c r="CK47" s="102">
        <v>0</v>
      </c>
      <c r="CL47" s="102">
        <v>0</v>
      </c>
      <c r="CM47" s="102">
        <v>0</v>
      </c>
      <c r="CN47" s="102">
        <v>0</v>
      </c>
      <c r="CO47" s="102">
        <v>0</v>
      </c>
      <c r="CP47" s="102">
        <v>0</v>
      </c>
      <c r="CQ47" s="102">
        <v>0</v>
      </c>
      <c r="CR47" s="102">
        <v>0</v>
      </c>
      <c r="CS47" s="102">
        <v>0</v>
      </c>
      <c r="CT47" s="102">
        <v>0</v>
      </c>
      <c r="CU47" s="181">
        <v>0</v>
      </c>
      <c r="CV47" s="102">
        <v>0</v>
      </c>
      <c r="CW47" s="188">
        <v>0</v>
      </c>
      <c r="CX47" s="102">
        <v>0</v>
      </c>
      <c r="CY47" s="102">
        <v>0</v>
      </c>
      <c r="CZ47" s="102">
        <v>0</v>
      </c>
      <c r="DA47" s="102">
        <v>0</v>
      </c>
      <c r="DB47" s="102">
        <v>0</v>
      </c>
      <c r="DC47" s="102">
        <v>0</v>
      </c>
      <c r="DD47" s="102">
        <v>0</v>
      </c>
      <c r="DE47" s="102">
        <v>0</v>
      </c>
      <c r="DF47" s="102">
        <v>0</v>
      </c>
      <c r="DG47" s="102">
        <v>0</v>
      </c>
      <c r="DH47" s="102">
        <v>0</v>
      </c>
      <c r="DI47" s="102">
        <v>0</v>
      </c>
      <c r="DJ47" s="102">
        <v>0</v>
      </c>
      <c r="DK47" s="102">
        <v>0</v>
      </c>
      <c r="DL47" s="102">
        <v>0</v>
      </c>
      <c r="DM47" s="102">
        <v>0</v>
      </c>
      <c r="DN47" s="102">
        <v>0</v>
      </c>
      <c r="DO47" s="102">
        <v>0</v>
      </c>
      <c r="DP47" s="102">
        <v>0</v>
      </c>
      <c r="DQ47" s="102">
        <v>0</v>
      </c>
      <c r="DR47" s="102">
        <v>0</v>
      </c>
      <c r="DS47" s="102">
        <v>0</v>
      </c>
      <c r="DT47" s="102">
        <v>0</v>
      </c>
      <c r="DU47" s="102">
        <v>0</v>
      </c>
      <c r="DV47" s="256">
        <v>0</v>
      </c>
      <c r="DW47" s="102">
        <v>0</v>
      </c>
      <c r="DX47" s="102">
        <v>0</v>
      </c>
      <c r="DY47" s="102">
        <v>0</v>
      </c>
      <c r="DZ47" s="102">
        <v>0</v>
      </c>
      <c r="EA47" s="102">
        <v>0</v>
      </c>
      <c r="EB47" s="102">
        <v>0</v>
      </c>
      <c r="EC47" s="102">
        <v>0</v>
      </c>
      <c r="ED47" s="102">
        <v>0</v>
      </c>
      <c r="EE47" s="102">
        <v>0</v>
      </c>
      <c r="EF47" s="102">
        <v>0</v>
      </c>
      <c r="EG47" s="102">
        <v>0</v>
      </c>
      <c r="EH47" s="238">
        <v>0</v>
      </c>
      <c r="EI47" s="102">
        <v>0</v>
      </c>
      <c r="EJ47" s="102">
        <v>0</v>
      </c>
      <c r="EK47" s="102">
        <v>0</v>
      </c>
      <c r="EL47" s="102">
        <v>0</v>
      </c>
      <c r="EM47" s="102">
        <v>0</v>
      </c>
      <c r="EN47" s="102">
        <v>0</v>
      </c>
      <c r="EO47" s="102">
        <v>0</v>
      </c>
      <c r="EP47" s="102">
        <v>0</v>
      </c>
      <c r="EQ47" s="102">
        <v>0</v>
      </c>
      <c r="ER47" s="102">
        <v>0</v>
      </c>
      <c r="ES47" s="102">
        <v>0</v>
      </c>
      <c r="ET47" s="181">
        <v>0</v>
      </c>
      <c r="EU47" s="102">
        <v>0</v>
      </c>
      <c r="EV47" s="102">
        <v>0</v>
      </c>
      <c r="EW47" s="102">
        <v>0</v>
      </c>
      <c r="EX47" s="102">
        <v>0</v>
      </c>
      <c r="EY47" s="102">
        <v>0</v>
      </c>
      <c r="EZ47" s="102">
        <v>0</v>
      </c>
      <c r="FA47" s="102">
        <v>0</v>
      </c>
      <c r="FB47" s="102">
        <v>0</v>
      </c>
      <c r="FC47" s="102">
        <v>0</v>
      </c>
      <c r="FD47" s="102">
        <v>0</v>
      </c>
      <c r="FE47" s="102">
        <v>0</v>
      </c>
      <c r="FF47" s="181">
        <v>0</v>
      </c>
      <c r="FG47" s="102">
        <v>0</v>
      </c>
      <c r="FH47" s="102">
        <v>0</v>
      </c>
      <c r="FI47" s="102">
        <v>0</v>
      </c>
      <c r="FJ47" s="102">
        <v>0</v>
      </c>
      <c r="FK47" s="102">
        <v>0</v>
      </c>
      <c r="FL47" s="102">
        <v>0</v>
      </c>
      <c r="FM47" s="102">
        <v>0</v>
      </c>
      <c r="FN47" s="102">
        <v>0</v>
      </c>
      <c r="FO47" s="102">
        <v>0</v>
      </c>
      <c r="FP47" s="102">
        <v>0</v>
      </c>
      <c r="FQ47" s="102">
        <v>0</v>
      </c>
      <c r="FR47" s="102">
        <v>0</v>
      </c>
      <c r="FS47" s="181">
        <v>0</v>
      </c>
      <c r="FT47" s="102">
        <v>0</v>
      </c>
      <c r="FU47" s="102">
        <v>0</v>
      </c>
      <c r="FV47" s="102">
        <v>0</v>
      </c>
      <c r="FW47" s="102">
        <v>0</v>
      </c>
      <c r="FX47" s="102">
        <v>0</v>
      </c>
      <c r="FY47" s="102">
        <v>0</v>
      </c>
      <c r="FZ47" s="102">
        <v>0</v>
      </c>
      <c r="GA47" s="102">
        <v>0</v>
      </c>
      <c r="GB47" s="102">
        <v>0</v>
      </c>
      <c r="GC47" s="102">
        <v>0</v>
      </c>
      <c r="GD47" s="102">
        <v>0</v>
      </c>
      <c r="GE47" s="181">
        <v>0</v>
      </c>
      <c r="GF47" s="102">
        <v>0</v>
      </c>
      <c r="GG47" s="102">
        <v>0</v>
      </c>
      <c r="GH47" s="102">
        <v>0</v>
      </c>
      <c r="GI47" s="102">
        <v>0</v>
      </c>
      <c r="GJ47" s="102">
        <v>0</v>
      </c>
      <c r="GK47" s="102">
        <v>0</v>
      </c>
      <c r="GL47" s="102">
        <v>0</v>
      </c>
      <c r="GM47" s="102">
        <v>0</v>
      </c>
      <c r="GN47" s="102">
        <v>0</v>
      </c>
      <c r="GO47" s="102">
        <v>0</v>
      </c>
      <c r="GP47" s="102">
        <v>0</v>
      </c>
      <c r="GQ47" s="102">
        <v>0</v>
      </c>
      <c r="GR47" s="102">
        <v>0</v>
      </c>
      <c r="GS47" s="102">
        <v>0</v>
      </c>
      <c r="GT47" s="102">
        <v>0</v>
      </c>
    </row>
    <row r="48" spans="1:202" ht="14.5" thickBot="1">
      <c r="A48" s="43"/>
      <c r="B48" s="43"/>
      <c r="C48" s="44" t="s">
        <v>22</v>
      </c>
      <c r="D48" s="45"/>
      <c r="E48" s="46"/>
      <c r="F48" s="47"/>
      <c r="G48" s="47"/>
      <c r="H48" s="20"/>
      <c r="I48" s="46"/>
      <c r="J48" s="47"/>
      <c r="K48" s="47">
        <v>104</v>
      </c>
      <c r="L48" s="20">
        <v>104</v>
      </c>
      <c r="M48" s="46">
        <v>104</v>
      </c>
      <c r="N48" s="47">
        <v>104</v>
      </c>
      <c r="O48" s="47">
        <v>104</v>
      </c>
      <c r="P48" s="20">
        <v>103</v>
      </c>
      <c r="Q48" s="33">
        <v>103</v>
      </c>
      <c r="R48" s="34">
        <v>103</v>
      </c>
      <c r="S48" s="34">
        <v>103</v>
      </c>
      <c r="T48">
        <v>103</v>
      </c>
      <c r="U48" s="20">
        <v>103</v>
      </c>
      <c r="V48" s="21">
        <v>103</v>
      </c>
      <c r="W48" s="72">
        <v>103</v>
      </c>
      <c r="X48" s="72">
        <v>103</v>
      </c>
      <c r="Y48" s="60">
        <v>103</v>
      </c>
      <c r="Z48" s="22">
        <v>103</v>
      </c>
      <c r="AA48" s="22">
        <v>103</v>
      </c>
      <c r="AB48" s="22">
        <v>103</v>
      </c>
      <c r="AC48" s="19">
        <v>103</v>
      </c>
      <c r="AD48" s="24">
        <v>103</v>
      </c>
      <c r="AE48" s="22">
        <v>103</v>
      </c>
      <c r="AF48" s="23">
        <v>102</v>
      </c>
      <c r="AG48" s="48">
        <v>0</v>
      </c>
      <c r="AH48" s="107">
        <v>0</v>
      </c>
      <c r="AI48" s="95">
        <v>0</v>
      </c>
      <c r="AJ48" s="95">
        <v>0</v>
      </c>
      <c r="AK48" s="95">
        <v>0</v>
      </c>
      <c r="AL48" s="95">
        <v>0</v>
      </c>
      <c r="AM48" s="95">
        <v>0</v>
      </c>
      <c r="AN48" s="95">
        <v>0</v>
      </c>
      <c r="AO48" s="95">
        <v>0</v>
      </c>
      <c r="AP48" s="95">
        <v>0</v>
      </c>
      <c r="AQ48" s="95">
        <v>0</v>
      </c>
      <c r="AR48" s="95">
        <v>0</v>
      </c>
      <c r="AS48" s="131">
        <v>0</v>
      </c>
      <c r="AT48" s="119">
        <v>0</v>
      </c>
      <c r="AU48" s="95">
        <v>0</v>
      </c>
      <c r="AV48" s="95">
        <v>0</v>
      </c>
      <c r="AW48" s="95">
        <v>0</v>
      </c>
      <c r="AX48" s="95">
        <v>0</v>
      </c>
      <c r="AY48" s="95">
        <v>0</v>
      </c>
      <c r="AZ48" s="95">
        <v>0</v>
      </c>
      <c r="BA48" s="95">
        <v>0</v>
      </c>
      <c r="BB48" s="95">
        <v>0</v>
      </c>
      <c r="BC48" s="95">
        <v>0</v>
      </c>
      <c r="BD48" s="95">
        <v>0</v>
      </c>
      <c r="BE48" s="95">
        <v>0</v>
      </c>
      <c r="BF48" s="131">
        <v>0</v>
      </c>
      <c r="BG48" s="119">
        <v>0</v>
      </c>
      <c r="BH48" s="95">
        <v>0</v>
      </c>
      <c r="BI48" s="95">
        <v>0</v>
      </c>
      <c r="BJ48" s="95">
        <v>0</v>
      </c>
      <c r="BK48" s="95">
        <v>0</v>
      </c>
      <c r="BL48" s="95">
        <v>0</v>
      </c>
      <c r="BM48" s="95">
        <v>0</v>
      </c>
      <c r="BN48" s="95">
        <v>0</v>
      </c>
      <c r="BO48" s="95">
        <v>0</v>
      </c>
      <c r="BP48" s="95">
        <v>0</v>
      </c>
      <c r="BQ48" s="95">
        <v>0</v>
      </c>
      <c r="BR48" s="95">
        <v>0</v>
      </c>
      <c r="BS48" s="95">
        <v>0</v>
      </c>
      <c r="BT48" s="131">
        <v>0</v>
      </c>
      <c r="BU48" s="119">
        <v>0</v>
      </c>
      <c r="BV48" s="95">
        <v>0</v>
      </c>
      <c r="BW48" s="95">
        <v>0</v>
      </c>
      <c r="BX48" s="95">
        <v>0</v>
      </c>
      <c r="BY48" s="95">
        <v>0</v>
      </c>
      <c r="BZ48" s="95">
        <v>0</v>
      </c>
      <c r="CA48" s="158">
        <v>0</v>
      </c>
      <c r="CB48" s="95">
        <v>0</v>
      </c>
      <c r="CC48" s="95">
        <v>0</v>
      </c>
      <c r="CD48" s="95">
        <v>0</v>
      </c>
      <c r="CE48" s="95">
        <v>0</v>
      </c>
      <c r="CF48" s="95">
        <v>0</v>
      </c>
      <c r="CG48" s="95">
        <v>0</v>
      </c>
      <c r="CH48" s="95">
        <v>0</v>
      </c>
      <c r="CI48" s="172">
        <v>0</v>
      </c>
      <c r="CJ48" s="95">
        <v>0</v>
      </c>
      <c r="CK48" s="95">
        <v>0</v>
      </c>
      <c r="CL48" s="95">
        <v>0</v>
      </c>
      <c r="CM48" s="95">
        <v>0</v>
      </c>
      <c r="CN48" s="95">
        <v>0</v>
      </c>
      <c r="CO48" s="95">
        <v>0</v>
      </c>
      <c r="CP48" s="95">
        <v>0</v>
      </c>
      <c r="CQ48" s="95">
        <v>0</v>
      </c>
      <c r="CR48" s="95">
        <v>0</v>
      </c>
      <c r="CS48" s="95">
        <v>0</v>
      </c>
      <c r="CT48" s="95">
        <v>0</v>
      </c>
      <c r="CU48" s="172">
        <v>0</v>
      </c>
      <c r="CV48" s="95">
        <v>0</v>
      </c>
      <c r="CW48" s="189">
        <v>0</v>
      </c>
      <c r="CX48" s="95">
        <v>0</v>
      </c>
      <c r="CY48" s="95">
        <v>0</v>
      </c>
      <c r="CZ48" s="95">
        <v>0</v>
      </c>
      <c r="DA48" s="95">
        <v>0</v>
      </c>
      <c r="DB48" s="95">
        <v>0</v>
      </c>
      <c r="DC48" s="95">
        <v>0</v>
      </c>
      <c r="DD48" s="95">
        <v>0</v>
      </c>
      <c r="DE48" s="95">
        <v>0</v>
      </c>
      <c r="DF48" s="95">
        <v>0</v>
      </c>
      <c r="DG48" s="95">
        <v>0</v>
      </c>
      <c r="DH48" s="95">
        <v>0</v>
      </c>
      <c r="DI48" s="95">
        <v>0</v>
      </c>
      <c r="DJ48" s="95">
        <v>0</v>
      </c>
      <c r="DK48" s="95">
        <v>0</v>
      </c>
      <c r="DL48" s="95">
        <v>0</v>
      </c>
      <c r="DM48" s="95">
        <v>0</v>
      </c>
      <c r="DN48" s="95">
        <v>0</v>
      </c>
      <c r="DO48" s="95">
        <v>0</v>
      </c>
      <c r="DP48" s="95">
        <v>0</v>
      </c>
      <c r="DQ48" s="95">
        <v>0</v>
      </c>
      <c r="DR48" s="95">
        <v>0</v>
      </c>
      <c r="DS48" s="95">
        <v>0</v>
      </c>
      <c r="DT48" s="95">
        <v>0</v>
      </c>
      <c r="DU48" s="95">
        <v>0</v>
      </c>
      <c r="DV48" s="245">
        <v>0</v>
      </c>
      <c r="DW48" s="95">
        <v>0</v>
      </c>
      <c r="DX48" s="95">
        <v>0</v>
      </c>
      <c r="DY48" s="95">
        <v>0</v>
      </c>
      <c r="DZ48" s="95">
        <v>0</v>
      </c>
      <c r="EA48" s="95">
        <v>0</v>
      </c>
      <c r="EB48" s="95">
        <v>0</v>
      </c>
      <c r="EC48" s="95">
        <v>0</v>
      </c>
      <c r="ED48" s="95">
        <v>0</v>
      </c>
      <c r="EE48" s="95">
        <v>0</v>
      </c>
      <c r="EF48" s="95">
        <v>0</v>
      </c>
      <c r="EG48" s="95">
        <v>0</v>
      </c>
      <c r="EH48" s="227">
        <v>0</v>
      </c>
      <c r="EI48" s="95">
        <v>0</v>
      </c>
      <c r="EJ48" s="95">
        <v>0</v>
      </c>
      <c r="EK48" s="95">
        <v>0</v>
      </c>
      <c r="EL48" s="95">
        <v>0</v>
      </c>
      <c r="EM48" s="95">
        <v>0</v>
      </c>
      <c r="EN48" s="95">
        <v>0</v>
      </c>
      <c r="EO48" s="95">
        <v>0</v>
      </c>
      <c r="EP48" s="95">
        <v>0</v>
      </c>
      <c r="EQ48" s="95">
        <v>0</v>
      </c>
      <c r="ER48" s="95">
        <v>0</v>
      </c>
      <c r="ES48" s="95">
        <v>0</v>
      </c>
      <c r="ET48" s="172">
        <v>0</v>
      </c>
      <c r="EU48" s="95">
        <v>0</v>
      </c>
      <c r="EV48" s="95">
        <v>0</v>
      </c>
      <c r="EW48" s="95">
        <v>0</v>
      </c>
      <c r="EX48" s="95">
        <v>0</v>
      </c>
      <c r="EY48" s="95">
        <v>0</v>
      </c>
      <c r="EZ48" s="95">
        <v>0</v>
      </c>
      <c r="FA48" s="95">
        <v>0</v>
      </c>
      <c r="FB48" s="95">
        <v>0</v>
      </c>
      <c r="FC48" s="95">
        <v>0</v>
      </c>
      <c r="FD48" s="95">
        <v>0</v>
      </c>
      <c r="FE48" s="95">
        <v>0</v>
      </c>
      <c r="FF48" s="172">
        <v>0</v>
      </c>
      <c r="FG48" s="95">
        <v>0</v>
      </c>
      <c r="FH48" s="95">
        <v>0</v>
      </c>
      <c r="FI48" s="95">
        <v>0</v>
      </c>
      <c r="FJ48" s="95">
        <v>0</v>
      </c>
      <c r="FK48" s="95">
        <v>0</v>
      </c>
      <c r="FL48" s="95">
        <v>0</v>
      </c>
      <c r="FM48" s="95">
        <v>0</v>
      </c>
      <c r="FN48" s="95">
        <v>0</v>
      </c>
      <c r="FO48" s="95">
        <v>0</v>
      </c>
      <c r="FP48" s="95">
        <v>0</v>
      </c>
      <c r="FQ48" s="95">
        <v>0</v>
      </c>
      <c r="FR48" s="95">
        <v>0</v>
      </c>
      <c r="FS48" s="172">
        <v>0</v>
      </c>
      <c r="FT48" s="95">
        <v>0</v>
      </c>
      <c r="FU48" s="95">
        <v>0</v>
      </c>
      <c r="FV48" s="95">
        <v>0</v>
      </c>
      <c r="FW48" s="95">
        <v>0</v>
      </c>
      <c r="FX48" s="95">
        <v>0</v>
      </c>
      <c r="FY48" s="95">
        <v>0</v>
      </c>
      <c r="FZ48" s="95">
        <v>0</v>
      </c>
      <c r="GA48" s="95">
        <v>0</v>
      </c>
      <c r="GB48" s="95">
        <v>0</v>
      </c>
      <c r="GC48" s="95">
        <v>0</v>
      </c>
      <c r="GD48" s="95">
        <v>0</v>
      </c>
      <c r="GE48" s="172">
        <v>0</v>
      </c>
      <c r="GF48" s="95">
        <v>0</v>
      </c>
      <c r="GG48" s="95">
        <v>0</v>
      </c>
      <c r="GH48" s="95">
        <v>0</v>
      </c>
      <c r="GI48" s="95">
        <v>0</v>
      </c>
      <c r="GJ48" s="95">
        <v>0</v>
      </c>
      <c r="GK48" s="95">
        <v>0</v>
      </c>
      <c r="GL48" s="95">
        <v>0</v>
      </c>
      <c r="GM48" s="95">
        <v>0</v>
      </c>
      <c r="GN48" s="95">
        <v>0</v>
      </c>
      <c r="GO48" s="95">
        <v>0</v>
      </c>
      <c r="GP48" s="95">
        <v>0</v>
      </c>
      <c r="GQ48" s="95">
        <v>0</v>
      </c>
      <c r="GR48" s="95">
        <v>0</v>
      </c>
      <c r="GS48" s="95">
        <v>0</v>
      </c>
      <c r="GT48" s="95">
        <v>0</v>
      </c>
    </row>
    <row r="49" spans="1:202" ht="14.5" thickTop="1">
      <c r="A49" s="13" t="s">
        <v>23</v>
      </c>
      <c r="B49" s="2" t="s">
        <v>24</v>
      </c>
      <c r="C49" s="15"/>
      <c r="D49" s="16"/>
      <c r="E49" s="17"/>
      <c r="H49" s="18"/>
      <c r="I49" s="17"/>
      <c r="L49" s="18"/>
      <c r="M49" s="17"/>
      <c r="P49" s="18"/>
      <c r="Q49" s="65"/>
      <c r="R49" s="66"/>
      <c r="S49" s="66"/>
      <c r="T49" s="63"/>
      <c r="U49" s="18"/>
      <c r="V49" s="24"/>
      <c r="W49" s="22"/>
      <c r="X49" s="41"/>
      <c r="Y49" s="30">
        <f>Y50+Y51+Y52</f>
        <v>138</v>
      </c>
      <c r="Z49" s="30">
        <f>Z50+Z51+Z52</f>
        <v>138</v>
      </c>
      <c r="AA49" s="30">
        <f>AA50+AA51+AA52</f>
        <v>138</v>
      </c>
      <c r="AB49" s="30">
        <f>AB50+AB51+AB52</f>
        <v>145</v>
      </c>
      <c r="AC49" s="30">
        <f>AC50+AC51+AC52</f>
        <v>151</v>
      </c>
      <c r="AD49" s="31">
        <f>SUM(AD50:AD52)</f>
        <v>155</v>
      </c>
      <c r="AE49" s="29">
        <f>AE50+AE51+AE52</f>
        <v>164</v>
      </c>
      <c r="AF49" s="40">
        <f t="shared" ref="AF49:BK49" si="186">SUM(AF50:AF52)</f>
        <v>163</v>
      </c>
      <c r="AG49" s="58">
        <f t="shared" si="186"/>
        <v>167</v>
      </c>
      <c r="AH49" s="113">
        <f t="shared" si="186"/>
        <v>165</v>
      </c>
      <c r="AI49" s="101">
        <f t="shared" si="186"/>
        <v>167</v>
      </c>
      <c r="AJ49" s="101">
        <f t="shared" si="186"/>
        <v>169</v>
      </c>
      <c r="AK49" s="101">
        <f t="shared" si="186"/>
        <v>169</v>
      </c>
      <c r="AL49" s="101">
        <f t="shared" si="186"/>
        <v>170</v>
      </c>
      <c r="AM49" s="101">
        <f t="shared" si="186"/>
        <v>172</v>
      </c>
      <c r="AN49" s="101">
        <f t="shared" si="186"/>
        <v>171</v>
      </c>
      <c r="AO49" s="101">
        <f t="shared" si="186"/>
        <v>174</v>
      </c>
      <c r="AP49" s="101">
        <f t="shared" si="186"/>
        <v>173</v>
      </c>
      <c r="AQ49" s="101">
        <f t="shared" si="186"/>
        <v>174</v>
      </c>
      <c r="AR49" s="101">
        <f t="shared" si="186"/>
        <v>177</v>
      </c>
      <c r="AS49" s="137">
        <f t="shared" si="186"/>
        <v>177</v>
      </c>
      <c r="AT49" s="125">
        <f t="shared" si="186"/>
        <v>176</v>
      </c>
      <c r="AU49" s="101">
        <f t="shared" si="186"/>
        <v>177</v>
      </c>
      <c r="AV49" s="101">
        <f t="shared" si="186"/>
        <v>178</v>
      </c>
      <c r="AW49" s="101">
        <f t="shared" si="186"/>
        <v>179</v>
      </c>
      <c r="AX49" s="101">
        <f t="shared" si="186"/>
        <v>179</v>
      </c>
      <c r="AY49" s="101">
        <f t="shared" si="186"/>
        <v>180</v>
      </c>
      <c r="AZ49" s="101">
        <f t="shared" si="186"/>
        <v>181</v>
      </c>
      <c r="BA49" s="101">
        <f t="shared" si="186"/>
        <v>183</v>
      </c>
      <c r="BB49" s="101">
        <f t="shared" si="186"/>
        <v>182</v>
      </c>
      <c r="BC49" s="101">
        <f t="shared" si="186"/>
        <v>182</v>
      </c>
      <c r="BD49" s="101">
        <f t="shared" si="186"/>
        <v>184</v>
      </c>
      <c r="BE49" s="101">
        <f t="shared" si="186"/>
        <v>187</v>
      </c>
      <c r="BF49" s="137">
        <f t="shared" si="186"/>
        <v>189</v>
      </c>
      <c r="BG49" s="125">
        <f t="shared" si="186"/>
        <v>190</v>
      </c>
      <c r="BH49" s="101">
        <f t="shared" si="186"/>
        <v>190</v>
      </c>
      <c r="BI49" s="101">
        <f t="shared" si="186"/>
        <v>192</v>
      </c>
      <c r="BJ49" s="101">
        <f t="shared" si="186"/>
        <v>196</v>
      </c>
      <c r="BK49" s="101">
        <f t="shared" si="186"/>
        <v>197</v>
      </c>
      <c r="BL49" s="101">
        <f t="shared" ref="BL49:CQ49" si="187">SUM(BL50:BL52)</f>
        <v>198</v>
      </c>
      <c r="BM49" s="101">
        <f t="shared" si="187"/>
        <v>200</v>
      </c>
      <c r="BN49" s="101">
        <f t="shared" si="187"/>
        <v>199</v>
      </c>
      <c r="BO49" s="101">
        <f t="shared" si="187"/>
        <v>200</v>
      </c>
      <c r="BP49" s="101">
        <f t="shared" si="187"/>
        <v>203</v>
      </c>
      <c r="BQ49" s="101">
        <f t="shared" si="187"/>
        <v>205</v>
      </c>
      <c r="BR49" s="101">
        <f t="shared" si="187"/>
        <v>208</v>
      </c>
      <c r="BS49" s="101">
        <f t="shared" si="187"/>
        <v>210</v>
      </c>
      <c r="BT49" s="137">
        <f t="shared" si="187"/>
        <v>215</v>
      </c>
      <c r="BU49" s="125">
        <f t="shared" si="187"/>
        <v>215</v>
      </c>
      <c r="BV49" s="101">
        <f t="shared" si="187"/>
        <v>217</v>
      </c>
      <c r="BW49" s="101">
        <f t="shared" si="187"/>
        <v>218</v>
      </c>
      <c r="BX49" s="101">
        <f t="shared" si="187"/>
        <v>219</v>
      </c>
      <c r="BY49" s="101">
        <f t="shared" si="187"/>
        <v>222</v>
      </c>
      <c r="BZ49" s="101">
        <f t="shared" si="187"/>
        <v>224</v>
      </c>
      <c r="CA49" s="164">
        <f t="shared" si="187"/>
        <v>226</v>
      </c>
      <c r="CB49" s="101">
        <f t="shared" si="187"/>
        <v>228</v>
      </c>
      <c r="CC49" s="101">
        <f t="shared" si="187"/>
        <v>228</v>
      </c>
      <c r="CD49" s="101">
        <f t="shared" si="187"/>
        <v>229</v>
      </c>
      <c r="CE49" s="101">
        <f t="shared" si="187"/>
        <v>231</v>
      </c>
      <c r="CF49" s="101">
        <f t="shared" si="187"/>
        <v>232</v>
      </c>
      <c r="CG49" s="101">
        <f t="shared" si="187"/>
        <v>235</v>
      </c>
      <c r="CH49" s="101">
        <f t="shared" si="187"/>
        <v>238</v>
      </c>
      <c r="CI49" s="178">
        <f t="shared" si="187"/>
        <v>244</v>
      </c>
      <c r="CJ49" s="101">
        <f t="shared" si="187"/>
        <v>244</v>
      </c>
      <c r="CK49" s="101">
        <f t="shared" si="187"/>
        <v>244</v>
      </c>
      <c r="CL49" s="101">
        <f t="shared" si="187"/>
        <v>247</v>
      </c>
      <c r="CM49" s="101">
        <f t="shared" si="187"/>
        <v>248</v>
      </c>
      <c r="CN49" s="101">
        <f t="shared" si="187"/>
        <v>250</v>
      </c>
      <c r="CO49" s="101">
        <f t="shared" si="187"/>
        <v>253</v>
      </c>
      <c r="CP49" s="101">
        <f t="shared" si="187"/>
        <v>262</v>
      </c>
      <c r="CQ49" s="101">
        <f t="shared" si="187"/>
        <v>263</v>
      </c>
      <c r="CR49" s="101">
        <f t="shared" ref="CR49:DE49" si="188">SUM(CR50:CR56)</f>
        <v>264</v>
      </c>
      <c r="CS49" s="101">
        <f t="shared" si="188"/>
        <v>267</v>
      </c>
      <c r="CT49" s="101">
        <f t="shared" si="188"/>
        <v>276</v>
      </c>
      <c r="CU49" s="178">
        <f t="shared" si="188"/>
        <v>277</v>
      </c>
      <c r="CV49" s="101">
        <f t="shared" si="188"/>
        <v>277</v>
      </c>
      <c r="CW49" s="190">
        <f t="shared" si="188"/>
        <v>277</v>
      </c>
      <c r="CX49" s="101">
        <f t="shared" si="188"/>
        <v>277</v>
      </c>
      <c r="CY49" s="101">
        <f t="shared" si="188"/>
        <v>277</v>
      </c>
      <c r="CZ49" s="101">
        <f t="shared" si="188"/>
        <v>280</v>
      </c>
      <c r="DA49" s="101">
        <f t="shared" si="188"/>
        <v>280</v>
      </c>
      <c r="DB49" s="101">
        <f t="shared" si="188"/>
        <v>281</v>
      </c>
      <c r="DC49" s="101">
        <f t="shared" si="188"/>
        <v>286</v>
      </c>
      <c r="DD49" s="101">
        <f t="shared" si="188"/>
        <v>293</v>
      </c>
      <c r="DE49" s="101">
        <f t="shared" si="188"/>
        <v>294</v>
      </c>
      <c r="DF49" s="101">
        <f t="shared" ref="DF49:EK49" si="189">SUM(DF50:DF58)</f>
        <v>298</v>
      </c>
      <c r="DG49" s="101">
        <f t="shared" si="189"/>
        <v>311</v>
      </c>
      <c r="DH49" s="101">
        <f t="shared" si="189"/>
        <v>312</v>
      </c>
      <c r="DI49" s="101">
        <f t="shared" si="189"/>
        <v>316</v>
      </c>
      <c r="DJ49" s="101">
        <f t="shared" si="189"/>
        <v>325</v>
      </c>
      <c r="DK49" s="101">
        <f t="shared" si="189"/>
        <v>324</v>
      </c>
      <c r="DL49" s="101">
        <f t="shared" si="189"/>
        <v>323</v>
      </c>
      <c r="DM49" s="101">
        <f t="shared" si="189"/>
        <v>324</v>
      </c>
      <c r="DN49" s="101">
        <f t="shared" si="189"/>
        <v>328</v>
      </c>
      <c r="DO49" s="101">
        <f t="shared" si="189"/>
        <v>331</v>
      </c>
      <c r="DP49" s="101">
        <f t="shared" si="189"/>
        <v>332</v>
      </c>
      <c r="DQ49" s="101">
        <f t="shared" si="189"/>
        <v>334</v>
      </c>
      <c r="DR49" s="101">
        <f t="shared" si="189"/>
        <v>332</v>
      </c>
      <c r="DS49" s="101">
        <f t="shared" si="189"/>
        <v>334</v>
      </c>
      <c r="DT49" s="101">
        <f t="shared" si="189"/>
        <v>333</v>
      </c>
      <c r="DU49" s="101">
        <f t="shared" si="189"/>
        <v>337</v>
      </c>
      <c r="DV49" s="252">
        <f t="shared" si="189"/>
        <v>343</v>
      </c>
      <c r="DW49" s="101">
        <f t="shared" si="189"/>
        <v>341</v>
      </c>
      <c r="DX49" s="101">
        <f t="shared" si="189"/>
        <v>341</v>
      </c>
      <c r="DY49" s="101">
        <f t="shared" si="189"/>
        <v>330</v>
      </c>
      <c r="DZ49" s="101">
        <f t="shared" si="189"/>
        <v>329</v>
      </c>
      <c r="EA49" s="101">
        <f t="shared" si="189"/>
        <v>329</v>
      </c>
      <c r="EB49" s="101">
        <f t="shared" si="189"/>
        <v>329</v>
      </c>
      <c r="EC49" s="101">
        <f t="shared" si="189"/>
        <v>329</v>
      </c>
      <c r="ED49" s="101">
        <f t="shared" si="189"/>
        <v>329</v>
      </c>
      <c r="EE49" s="101">
        <f t="shared" si="189"/>
        <v>330</v>
      </c>
      <c r="EF49" s="101">
        <f t="shared" si="189"/>
        <v>332</v>
      </c>
      <c r="EG49" s="101">
        <f t="shared" si="189"/>
        <v>331</v>
      </c>
      <c r="EH49" s="234">
        <f t="shared" si="189"/>
        <v>333</v>
      </c>
      <c r="EI49" s="101">
        <f t="shared" si="189"/>
        <v>333</v>
      </c>
      <c r="EJ49" s="101">
        <f t="shared" si="189"/>
        <v>327</v>
      </c>
      <c r="EK49" s="101">
        <f t="shared" si="189"/>
        <v>330</v>
      </c>
      <c r="EL49" s="101">
        <f t="shared" ref="EL49:FQ49" si="190">SUM(EL50:EL58)</f>
        <v>331</v>
      </c>
      <c r="EM49" s="101">
        <f t="shared" si="190"/>
        <v>330</v>
      </c>
      <c r="EN49" s="101">
        <f t="shared" si="190"/>
        <v>329</v>
      </c>
      <c r="EO49" s="101">
        <f t="shared" si="190"/>
        <v>330</v>
      </c>
      <c r="EP49" s="101">
        <f t="shared" si="190"/>
        <v>330</v>
      </c>
      <c r="EQ49" s="101">
        <f t="shared" si="190"/>
        <v>328</v>
      </c>
      <c r="ER49" s="101">
        <f t="shared" si="190"/>
        <v>329</v>
      </c>
      <c r="ES49" s="101">
        <f t="shared" si="190"/>
        <v>331</v>
      </c>
      <c r="ET49" s="178">
        <f t="shared" si="190"/>
        <v>332</v>
      </c>
      <c r="EU49" s="101">
        <f t="shared" si="190"/>
        <v>328</v>
      </c>
      <c r="EV49" s="101">
        <f t="shared" si="190"/>
        <v>328</v>
      </c>
      <c r="EW49" s="101">
        <f t="shared" si="190"/>
        <v>328</v>
      </c>
      <c r="EX49" s="101">
        <f t="shared" si="190"/>
        <v>328</v>
      </c>
      <c r="EY49" s="101">
        <f t="shared" si="190"/>
        <v>331</v>
      </c>
      <c r="EZ49" s="101">
        <f t="shared" si="190"/>
        <v>331</v>
      </c>
      <c r="FA49" s="101">
        <f t="shared" si="190"/>
        <v>329</v>
      </c>
      <c r="FB49" s="101">
        <f t="shared" si="190"/>
        <v>330</v>
      </c>
      <c r="FC49" s="101">
        <f t="shared" si="190"/>
        <v>331</v>
      </c>
      <c r="FD49" s="101">
        <f t="shared" si="190"/>
        <v>331</v>
      </c>
      <c r="FE49" s="101">
        <f t="shared" si="190"/>
        <v>333</v>
      </c>
      <c r="FF49" s="178">
        <f t="shared" si="190"/>
        <v>337</v>
      </c>
      <c r="FG49" s="101">
        <f t="shared" si="190"/>
        <v>337</v>
      </c>
      <c r="FH49" s="101">
        <f t="shared" si="190"/>
        <v>337</v>
      </c>
      <c r="FI49" s="101">
        <f t="shared" si="190"/>
        <v>339</v>
      </c>
      <c r="FJ49" s="101">
        <f t="shared" si="190"/>
        <v>339</v>
      </c>
      <c r="FK49" s="101">
        <f t="shared" si="190"/>
        <v>339</v>
      </c>
      <c r="FL49" s="101">
        <f t="shared" si="190"/>
        <v>342</v>
      </c>
      <c r="FM49" s="101">
        <f t="shared" si="190"/>
        <v>343</v>
      </c>
      <c r="FN49" s="101">
        <f t="shared" si="190"/>
        <v>348</v>
      </c>
      <c r="FO49" s="101">
        <f t="shared" si="190"/>
        <v>349</v>
      </c>
      <c r="FP49" s="101">
        <f t="shared" si="190"/>
        <v>348</v>
      </c>
      <c r="FQ49" s="101">
        <f t="shared" si="190"/>
        <v>347</v>
      </c>
      <c r="FR49" s="101">
        <f t="shared" ref="FR49:FY49" si="191">SUM(FR50:FR58)</f>
        <v>352</v>
      </c>
      <c r="FS49" s="178">
        <f t="shared" si="191"/>
        <v>357</v>
      </c>
      <c r="FT49" s="101">
        <f t="shared" si="191"/>
        <v>356</v>
      </c>
      <c r="FU49" s="101">
        <f t="shared" si="191"/>
        <v>356</v>
      </c>
      <c r="FV49" s="101">
        <f t="shared" si="191"/>
        <v>356</v>
      </c>
      <c r="FW49" s="101">
        <f t="shared" si="191"/>
        <v>356</v>
      </c>
      <c r="FX49" s="101">
        <f t="shared" si="191"/>
        <v>358</v>
      </c>
      <c r="FY49" s="101">
        <f t="shared" si="191"/>
        <v>359</v>
      </c>
      <c r="FZ49" s="101">
        <f>SUM(FZ50:FZ58)</f>
        <v>359</v>
      </c>
      <c r="GA49" s="101">
        <f>SUM(GA50:GA58)</f>
        <v>359</v>
      </c>
      <c r="GB49" s="101">
        <f>SUM(GB50:GB58)</f>
        <v>358</v>
      </c>
      <c r="GC49" s="101">
        <f>SUM(GC50:GC58)</f>
        <v>357</v>
      </c>
      <c r="GD49" s="101">
        <f t="shared" ref="GD49:GE49" si="192">SUM(GD50:GD58)</f>
        <v>356</v>
      </c>
      <c r="GE49" s="178">
        <f t="shared" si="192"/>
        <v>356</v>
      </c>
      <c r="GF49" s="101">
        <f t="shared" ref="GF49" si="193">SUM(GF50:GF58)</f>
        <v>353</v>
      </c>
      <c r="GG49" s="101">
        <f t="shared" ref="GG49:GI49" si="194">SUM(GG50:GG58)</f>
        <v>353</v>
      </c>
      <c r="GH49" s="101">
        <f t="shared" si="194"/>
        <v>352</v>
      </c>
      <c r="GI49" s="101">
        <f t="shared" si="194"/>
        <v>351</v>
      </c>
      <c r="GJ49" s="101">
        <f t="shared" ref="GJ49:GK49" si="195">SUM(GJ50:GJ58)</f>
        <v>351</v>
      </c>
      <c r="GK49" s="101">
        <f t="shared" si="195"/>
        <v>351</v>
      </c>
      <c r="GL49" s="101">
        <f t="shared" ref="GL49:GN49" si="196">SUM(GL50:GL58)</f>
        <v>351</v>
      </c>
      <c r="GM49" s="101">
        <f t="shared" si="196"/>
        <v>350</v>
      </c>
      <c r="GN49" s="101">
        <f t="shared" si="196"/>
        <v>351</v>
      </c>
      <c r="GO49" s="101">
        <f t="shared" ref="GO49:GP49" si="197">SUM(GO50:GO58)</f>
        <v>350</v>
      </c>
      <c r="GP49" s="101">
        <f t="shared" si="197"/>
        <v>350</v>
      </c>
      <c r="GQ49" s="101">
        <f t="shared" ref="GQ49:GR49" si="198">SUM(GQ50:GQ58)</f>
        <v>353</v>
      </c>
      <c r="GR49" s="101">
        <f t="shared" si="198"/>
        <v>350</v>
      </c>
      <c r="GS49" s="101">
        <f t="shared" ref="GS49:GT49" si="199">SUM(GS50:GS58)</f>
        <v>349</v>
      </c>
      <c r="GT49" s="101">
        <f t="shared" si="199"/>
        <v>348</v>
      </c>
    </row>
    <row r="50" spans="1:202" s="13" customFormat="1">
      <c r="C50" s="15" t="s">
        <v>79</v>
      </c>
      <c r="D50" s="16"/>
      <c r="E50" s="17"/>
      <c r="F50"/>
      <c r="G50"/>
      <c r="H50" s="18"/>
      <c r="I50" s="17"/>
      <c r="J50"/>
      <c r="K50"/>
      <c r="L50" s="18"/>
      <c r="M50" s="17"/>
      <c r="N50"/>
      <c r="O50"/>
      <c r="P50" s="18"/>
      <c r="Q50" s="33"/>
      <c r="R50" s="34"/>
      <c r="S50" s="34"/>
      <c r="T50"/>
      <c r="U50" s="18"/>
      <c r="V50" s="24"/>
      <c r="W50" s="22"/>
      <c r="X50" s="41"/>
      <c r="Y50" s="55">
        <v>28</v>
      </c>
      <c r="Z50" s="55">
        <v>28</v>
      </c>
      <c r="AA50" s="55">
        <v>28</v>
      </c>
      <c r="AB50" s="55">
        <v>32</v>
      </c>
      <c r="AC50" s="79">
        <v>35</v>
      </c>
      <c r="AD50" s="24">
        <v>39</v>
      </c>
      <c r="AE50" s="55">
        <v>45</v>
      </c>
      <c r="AF50" s="55">
        <v>46</v>
      </c>
      <c r="AG50" s="59">
        <v>47</v>
      </c>
      <c r="AH50" s="112">
        <v>47</v>
      </c>
      <c r="AI50" s="100">
        <v>47</v>
      </c>
      <c r="AJ50" s="100">
        <v>48</v>
      </c>
      <c r="AK50" s="100">
        <v>48</v>
      </c>
      <c r="AL50" s="100">
        <v>48</v>
      </c>
      <c r="AM50" s="100">
        <v>48</v>
      </c>
      <c r="AN50" s="100">
        <v>48</v>
      </c>
      <c r="AO50" s="100">
        <v>49</v>
      </c>
      <c r="AP50" s="100">
        <v>49</v>
      </c>
      <c r="AQ50" s="100">
        <v>50</v>
      </c>
      <c r="AR50" s="100">
        <v>53</v>
      </c>
      <c r="AS50" s="136">
        <v>53</v>
      </c>
      <c r="AT50" s="124">
        <v>53</v>
      </c>
      <c r="AU50" s="100">
        <v>54</v>
      </c>
      <c r="AV50" s="100">
        <v>55</v>
      </c>
      <c r="AW50" s="100">
        <v>55</v>
      </c>
      <c r="AX50" s="100">
        <v>55</v>
      </c>
      <c r="AY50" s="100">
        <v>55</v>
      </c>
      <c r="AZ50" s="100">
        <v>55</v>
      </c>
      <c r="BA50" s="100">
        <v>56</v>
      </c>
      <c r="BB50" s="100">
        <v>56</v>
      </c>
      <c r="BC50" s="100">
        <v>56</v>
      </c>
      <c r="BD50" s="100">
        <v>55</v>
      </c>
      <c r="BE50" s="100">
        <v>57</v>
      </c>
      <c r="BF50" s="136">
        <v>57</v>
      </c>
      <c r="BG50" s="124">
        <v>58</v>
      </c>
      <c r="BH50" s="100">
        <v>58</v>
      </c>
      <c r="BI50" s="100">
        <v>58</v>
      </c>
      <c r="BJ50" s="100">
        <v>58</v>
      </c>
      <c r="BK50" s="100">
        <v>59</v>
      </c>
      <c r="BL50" s="100">
        <v>59</v>
      </c>
      <c r="BM50" s="100">
        <v>61</v>
      </c>
      <c r="BN50" s="100">
        <v>61</v>
      </c>
      <c r="BO50" s="100">
        <v>61</v>
      </c>
      <c r="BP50" s="100">
        <v>63</v>
      </c>
      <c r="BQ50" s="100">
        <v>63</v>
      </c>
      <c r="BR50" s="100">
        <v>63</v>
      </c>
      <c r="BS50" s="100">
        <v>63</v>
      </c>
      <c r="BT50" s="136">
        <v>65</v>
      </c>
      <c r="BU50" s="124">
        <v>65</v>
      </c>
      <c r="BV50" s="100">
        <v>65</v>
      </c>
      <c r="BW50" s="100">
        <v>66</v>
      </c>
      <c r="BX50" s="100">
        <v>66</v>
      </c>
      <c r="BY50" s="100">
        <v>67</v>
      </c>
      <c r="BZ50" s="100">
        <v>67</v>
      </c>
      <c r="CA50" s="163">
        <v>67</v>
      </c>
      <c r="CB50" s="100">
        <v>68</v>
      </c>
      <c r="CC50" s="100">
        <v>68</v>
      </c>
      <c r="CD50" s="100">
        <v>68</v>
      </c>
      <c r="CE50" s="100">
        <v>68</v>
      </c>
      <c r="CF50" s="100">
        <v>68</v>
      </c>
      <c r="CG50" s="100">
        <v>70</v>
      </c>
      <c r="CH50" s="100">
        <v>70</v>
      </c>
      <c r="CI50" s="177">
        <v>73</v>
      </c>
      <c r="CJ50" s="100">
        <v>73</v>
      </c>
      <c r="CK50" s="100">
        <v>73</v>
      </c>
      <c r="CL50" s="100">
        <v>73</v>
      </c>
      <c r="CM50" s="100">
        <v>73</v>
      </c>
      <c r="CN50" s="100">
        <v>74</v>
      </c>
      <c r="CO50" s="100">
        <v>74</v>
      </c>
      <c r="CP50" s="100">
        <v>74</v>
      </c>
      <c r="CQ50" s="100">
        <v>74</v>
      </c>
      <c r="CR50" s="100">
        <v>73</v>
      </c>
      <c r="CS50" s="100">
        <v>71</v>
      </c>
      <c r="CT50" s="100">
        <v>72</v>
      </c>
      <c r="CU50" s="177">
        <v>72</v>
      </c>
      <c r="CV50" s="100">
        <v>72</v>
      </c>
      <c r="CW50" s="188">
        <v>71</v>
      </c>
      <c r="CX50" s="100">
        <v>71</v>
      </c>
      <c r="CY50" s="100">
        <v>71</v>
      </c>
      <c r="CZ50" s="100">
        <v>71</v>
      </c>
      <c r="DA50" s="100">
        <v>71</v>
      </c>
      <c r="DB50" s="100">
        <v>71</v>
      </c>
      <c r="DC50" s="100">
        <v>69</v>
      </c>
      <c r="DD50" s="100">
        <v>69</v>
      </c>
      <c r="DE50" s="100">
        <v>69</v>
      </c>
      <c r="DF50" s="100">
        <v>70</v>
      </c>
      <c r="DG50" s="100">
        <v>70</v>
      </c>
      <c r="DH50" s="100">
        <v>71</v>
      </c>
      <c r="DI50" s="100">
        <v>72</v>
      </c>
      <c r="DJ50" s="100">
        <v>73</v>
      </c>
      <c r="DK50" s="100">
        <v>73</v>
      </c>
      <c r="DL50" s="100">
        <v>73</v>
      </c>
      <c r="DM50" s="100">
        <v>73</v>
      </c>
      <c r="DN50" s="100">
        <v>73</v>
      </c>
      <c r="DO50" s="100">
        <v>73</v>
      </c>
      <c r="DP50" s="100">
        <v>73</v>
      </c>
      <c r="DQ50" s="100">
        <v>73</v>
      </c>
      <c r="DR50" s="100">
        <v>73</v>
      </c>
      <c r="DS50" s="100">
        <v>74</v>
      </c>
      <c r="DT50" s="100">
        <v>74</v>
      </c>
      <c r="DU50" s="100">
        <v>75</v>
      </c>
      <c r="DV50" s="247">
        <v>75</v>
      </c>
      <c r="DW50" s="100">
        <v>74</v>
      </c>
      <c r="DX50" s="100">
        <v>74</v>
      </c>
      <c r="DY50" s="100">
        <v>72</v>
      </c>
      <c r="DZ50" s="100">
        <v>72</v>
      </c>
      <c r="EA50" s="100">
        <v>72</v>
      </c>
      <c r="EB50" s="100">
        <v>72</v>
      </c>
      <c r="EC50" s="100">
        <v>72</v>
      </c>
      <c r="ED50" s="100">
        <v>72</v>
      </c>
      <c r="EE50" s="100">
        <v>72</v>
      </c>
      <c r="EF50" s="100">
        <v>72</v>
      </c>
      <c r="EG50" s="100">
        <v>72</v>
      </c>
      <c r="EH50" s="229">
        <v>72</v>
      </c>
      <c r="EI50" s="100">
        <v>72</v>
      </c>
      <c r="EJ50" s="100">
        <v>70</v>
      </c>
      <c r="EK50" s="100">
        <v>70</v>
      </c>
      <c r="EL50" s="100">
        <v>70</v>
      </c>
      <c r="EM50" s="100">
        <v>70</v>
      </c>
      <c r="EN50" s="100">
        <v>69</v>
      </c>
      <c r="EO50" s="100">
        <v>69</v>
      </c>
      <c r="EP50" s="100">
        <v>69</v>
      </c>
      <c r="EQ50" s="100">
        <v>69</v>
      </c>
      <c r="ER50" s="100">
        <v>70</v>
      </c>
      <c r="ES50" s="100">
        <v>71</v>
      </c>
      <c r="ET50" s="177">
        <v>70</v>
      </c>
      <c r="EU50" s="100">
        <v>70</v>
      </c>
      <c r="EV50" s="100">
        <v>70</v>
      </c>
      <c r="EW50" s="100">
        <v>70</v>
      </c>
      <c r="EX50" s="100">
        <v>70</v>
      </c>
      <c r="EY50" s="100">
        <v>70</v>
      </c>
      <c r="EZ50" s="100">
        <v>71</v>
      </c>
      <c r="FA50" s="100">
        <v>70</v>
      </c>
      <c r="FB50" s="100">
        <v>71</v>
      </c>
      <c r="FC50" s="100">
        <v>71</v>
      </c>
      <c r="FD50" s="100">
        <v>70</v>
      </c>
      <c r="FE50" s="100">
        <v>70</v>
      </c>
      <c r="FF50" s="177">
        <v>70</v>
      </c>
      <c r="FG50" s="100">
        <v>70</v>
      </c>
      <c r="FH50" s="100">
        <v>70</v>
      </c>
      <c r="FI50" s="100">
        <v>70</v>
      </c>
      <c r="FJ50" s="100">
        <v>70</v>
      </c>
      <c r="FK50" s="100">
        <v>70</v>
      </c>
      <c r="FL50" s="100">
        <v>70</v>
      </c>
      <c r="FM50" s="100">
        <v>70</v>
      </c>
      <c r="FN50" s="100">
        <v>70</v>
      </c>
      <c r="FO50" s="100">
        <v>70</v>
      </c>
      <c r="FP50" s="100">
        <v>70</v>
      </c>
      <c r="FQ50" s="100">
        <v>69</v>
      </c>
      <c r="FR50" s="100">
        <v>69</v>
      </c>
      <c r="FS50" s="177">
        <v>70</v>
      </c>
      <c r="FT50" s="100">
        <v>70</v>
      </c>
      <c r="FU50" s="100">
        <v>70</v>
      </c>
      <c r="FV50" s="100">
        <v>70</v>
      </c>
      <c r="FW50" s="100">
        <v>68</v>
      </c>
      <c r="FX50" s="100">
        <v>68</v>
      </c>
      <c r="FY50" s="100">
        <v>68</v>
      </c>
      <c r="FZ50" s="100">
        <v>68</v>
      </c>
      <c r="GA50" s="100">
        <v>68</v>
      </c>
      <c r="GB50" s="100">
        <v>68</v>
      </c>
      <c r="GC50" s="100">
        <v>68</v>
      </c>
      <c r="GD50" s="100">
        <v>68</v>
      </c>
      <c r="GE50" s="177">
        <v>68</v>
      </c>
      <c r="GF50" s="100">
        <v>66</v>
      </c>
      <c r="GG50" s="100">
        <v>66</v>
      </c>
      <c r="GH50" s="100">
        <v>66</v>
      </c>
      <c r="GI50" s="100">
        <v>66</v>
      </c>
      <c r="GJ50" s="100">
        <v>65</v>
      </c>
      <c r="GK50" s="100">
        <v>65</v>
      </c>
      <c r="GL50" s="100">
        <v>65</v>
      </c>
      <c r="GM50" s="100">
        <v>65</v>
      </c>
      <c r="GN50" s="100">
        <v>65</v>
      </c>
      <c r="GO50" s="100">
        <v>65</v>
      </c>
      <c r="GP50" s="100">
        <v>65</v>
      </c>
      <c r="GQ50" s="100">
        <v>65</v>
      </c>
      <c r="GR50" s="100">
        <v>63</v>
      </c>
      <c r="GS50" s="100">
        <v>63</v>
      </c>
      <c r="GT50" s="100">
        <v>62</v>
      </c>
    </row>
    <row r="51" spans="1:202" s="13" customFormat="1">
      <c r="B51"/>
      <c r="C51" s="15" t="s">
        <v>82</v>
      </c>
      <c r="D51" s="16"/>
      <c r="E51" s="17"/>
      <c r="F51"/>
      <c r="G51"/>
      <c r="H51" s="18"/>
      <c r="I51" s="17"/>
      <c r="J51"/>
      <c r="K51"/>
      <c r="L51" s="18"/>
      <c r="M51" s="17"/>
      <c r="N51"/>
      <c r="O51"/>
      <c r="P51" s="18"/>
      <c r="Q51" s="33"/>
      <c r="R51" s="34"/>
      <c r="S51" s="34"/>
      <c r="T51"/>
      <c r="U51" s="18"/>
      <c r="V51" s="24"/>
      <c r="W51" s="22"/>
      <c r="X51" s="41"/>
      <c r="Y51" s="55">
        <v>80</v>
      </c>
      <c r="Z51" s="55">
        <v>80</v>
      </c>
      <c r="AA51" s="55">
        <v>80</v>
      </c>
      <c r="AB51" s="55">
        <v>81</v>
      </c>
      <c r="AC51" s="79">
        <v>84</v>
      </c>
      <c r="AD51" s="24">
        <v>84</v>
      </c>
      <c r="AE51" s="55">
        <v>87</v>
      </c>
      <c r="AF51" s="55">
        <v>85</v>
      </c>
      <c r="AG51" s="59">
        <v>88</v>
      </c>
      <c r="AH51" s="112">
        <v>86</v>
      </c>
      <c r="AI51" s="100">
        <v>89</v>
      </c>
      <c r="AJ51" s="100">
        <v>90</v>
      </c>
      <c r="AK51" s="100">
        <v>90</v>
      </c>
      <c r="AL51" s="100">
        <v>91</v>
      </c>
      <c r="AM51" s="100">
        <v>93</v>
      </c>
      <c r="AN51" s="100">
        <v>93</v>
      </c>
      <c r="AO51" s="100">
        <v>95</v>
      </c>
      <c r="AP51" s="100">
        <v>94</v>
      </c>
      <c r="AQ51" s="100">
        <v>93</v>
      </c>
      <c r="AR51" s="100">
        <v>93</v>
      </c>
      <c r="AS51" s="136">
        <v>93</v>
      </c>
      <c r="AT51" s="124">
        <v>93</v>
      </c>
      <c r="AU51" s="100">
        <v>93</v>
      </c>
      <c r="AV51" s="100">
        <v>93</v>
      </c>
      <c r="AW51" s="100">
        <v>94</v>
      </c>
      <c r="AX51" s="100">
        <v>94</v>
      </c>
      <c r="AY51" s="100">
        <v>95</v>
      </c>
      <c r="AZ51" s="100">
        <v>96</v>
      </c>
      <c r="BA51" s="100">
        <v>96</v>
      </c>
      <c r="BB51" s="100">
        <v>95</v>
      </c>
      <c r="BC51" s="100">
        <v>95</v>
      </c>
      <c r="BD51" s="100">
        <v>97</v>
      </c>
      <c r="BE51" s="100">
        <v>98</v>
      </c>
      <c r="BF51" s="136">
        <v>100</v>
      </c>
      <c r="BG51" s="124">
        <v>100</v>
      </c>
      <c r="BH51" s="100">
        <v>100</v>
      </c>
      <c r="BI51" s="100">
        <v>102</v>
      </c>
      <c r="BJ51" s="100">
        <v>106</v>
      </c>
      <c r="BK51" s="100">
        <v>107</v>
      </c>
      <c r="BL51" s="100">
        <v>107</v>
      </c>
      <c r="BM51" s="100">
        <v>107</v>
      </c>
      <c r="BN51" s="100">
        <v>106</v>
      </c>
      <c r="BO51" s="100">
        <v>107</v>
      </c>
      <c r="BP51" s="100">
        <v>107</v>
      </c>
      <c r="BQ51" s="100">
        <v>108</v>
      </c>
      <c r="BR51" s="100">
        <v>110</v>
      </c>
      <c r="BS51" s="100">
        <v>112</v>
      </c>
      <c r="BT51" s="136">
        <v>114</v>
      </c>
      <c r="BU51" s="124">
        <v>114</v>
      </c>
      <c r="BV51" s="100">
        <v>115</v>
      </c>
      <c r="BW51" s="100">
        <v>115</v>
      </c>
      <c r="BX51" s="100">
        <v>116</v>
      </c>
      <c r="BY51" s="100">
        <v>118</v>
      </c>
      <c r="BZ51" s="100">
        <v>120</v>
      </c>
      <c r="CA51" s="163">
        <v>122</v>
      </c>
      <c r="CB51" s="100">
        <v>122</v>
      </c>
      <c r="CC51" s="100">
        <v>122</v>
      </c>
      <c r="CD51" s="100">
        <v>122</v>
      </c>
      <c r="CE51" s="100">
        <v>123</v>
      </c>
      <c r="CF51" s="100">
        <v>124</v>
      </c>
      <c r="CG51" s="100">
        <v>124</v>
      </c>
      <c r="CH51" s="100">
        <v>127</v>
      </c>
      <c r="CI51" s="177">
        <v>128</v>
      </c>
      <c r="CJ51" s="100">
        <v>128</v>
      </c>
      <c r="CK51" s="100">
        <v>128</v>
      </c>
      <c r="CL51" s="100">
        <v>130</v>
      </c>
      <c r="CM51" s="100">
        <v>131</v>
      </c>
      <c r="CN51" s="100">
        <v>132</v>
      </c>
      <c r="CO51" s="100">
        <v>134</v>
      </c>
      <c r="CP51" s="100">
        <v>138</v>
      </c>
      <c r="CQ51" s="100">
        <v>139</v>
      </c>
      <c r="CR51" s="100">
        <v>140</v>
      </c>
      <c r="CS51" s="100">
        <v>145</v>
      </c>
      <c r="CT51" s="100">
        <v>151</v>
      </c>
      <c r="CU51" s="177">
        <v>151</v>
      </c>
      <c r="CV51" s="100">
        <v>151</v>
      </c>
      <c r="CW51" s="188">
        <v>152</v>
      </c>
      <c r="CX51" s="100">
        <v>152</v>
      </c>
      <c r="CY51" s="100">
        <v>152</v>
      </c>
      <c r="CZ51" s="100">
        <v>153</v>
      </c>
      <c r="DA51" s="100">
        <v>153</v>
      </c>
      <c r="DB51" s="100">
        <v>153</v>
      </c>
      <c r="DC51" s="100">
        <v>158</v>
      </c>
      <c r="DD51" s="100">
        <v>158</v>
      </c>
      <c r="DE51" s="100">
        <v>159</v>
      </c>
      <c r="DF51" s="100">
        <v>160</v>
      </c>
      <c r="DG51" s="100">
        <v>162</v>
      </c>
      <c r="DH51" s="100">
        <v>162</v>
      </c>
      <c r="DI51" s="100">
        <v>162</v>
      </c>
      <c r="DJ51" s="100">
        <v>163</v>
      </c>
      <c r="DK51" s="100">
        <v>163</v>
      </c>
      <c r="DL51" s="100">
        <v>162</v>
      </c>
      <c r="DM51" s="100">
        <v>162</v>
      </c>
      <c r="DN51" s="100">
        <v>163</v>
      </c>
      <c r="DO51" s="100">
        <v>163</v>
      </c>
      <c r="DP51" s="100">
        <v>163</v>
      </c>
      <c r="DQ51" s="100">
        <v>163</v>
      </c>
      <c r="DR51" s="100">
        <v>163</v>
      </c>
      <c r="DS51" s="100">
        <v>163</v>
      </c>
      <c r="DT51" s="100">
        <v>162</v>
      </c>
      <c r="DU51" s="100">
        <v>162</v>
      </c>
      <c r="DV51" s="247">
        <v>162</v>
      </c>
      <c r="DW51" s="100">
        <v>162</v>
      </c>
      <c r="DX51" s="100">
        <v>162</v>
      </c>
      <c r="DY51" s="100">
        <v>159</v>
      </c>
      <c r="DZ51" s="100">
        <v>158</v>
      </c>
      <c r="EA51" s="100">
        <v>158</v>
      </c>
      <c r="EB51" s="100">
        <v>158</v>
      </c>
      <c r="EC51" s="100">
        <v>159</v>
      </c>
      <c r="ED51" s="100">
        <v>159</v>
      </c>
      <c r="EE51" s="100">
        <v>160</v>
      </c>
      <c r="EF51" s="100">
        <v>161</v>
      </c>
      <c r="EG51" s="100">
        <v>160</v>
      </c>
      <c r="EH51" s="229">
        <v>160</v>
      </c>
      <c r="EI51" s="100">
        <v>160</v>
      </c>
      <c r="EJ51" s="100">
        <v>157</v>
      </c>
      <c r="EK51" s="100">
        <v>159</v>
      </c>
      <c r="EL51" s="100">
        <v>159</v>
      </c>
      <c r="EM51" s="100">
        <v>158</v>
      </c>
      <c r="EN51" s="100">
        <v>158</v>
      </c>
      <c r="EO51" s="100">
        <v>158</v>
      </c>
      <c r="EP51" s="100">
        <v>158</v>
      </c>
      <c r="EQ51" s="100">
        <v>158</v>
      </c>
      <c r="ER51" s="100">
        <v>158</v>
      </c>
      <c r="ES51" s="100">
        <v>158</v>
      </c>
      <c r="ET51" s="177">
        <v>159</v>
      </c>
      <c r="EU51" s="100">
        <v>156</v>
      </c>
      <c r="EV51" s="100">
        <v>156</v>
      </c>
      <c r="EW51" s="100">
        <v>156</v>
      </c>
      <c r="EX51" s="100">
        <v>156</v>
      </c>
      <c r="EY51" s="100">
        <v>158</v>
      </c>
      <c r="EZ51" s="100">
        <v>156</v>
      </c>
      <c r="FA51" s="100">
        <v>154</v>
      </c>
      <c r="FB51" s="100">
        <v>154</v>
      </c>
      <c r="FC51" s="100">
        <v>155</v>
      </c>
      <c r="FD51" s="100">
        <v>153</v>
      </c>
      <c r="FE51" s="100">
        <v>153</v>
      </c>
      <c r="FF51" s="177">
        <v>154</v>
      </c>
      <c r="FG51" s="100">
        <v>154</v>
      </c>
      <c r="FH51" s="100">
        <v>154</v>
      </c>
      <c r="FI51" s="100">
        <v>155</v>
      </c>
      <c r="FJ51" s="100">
        <v>155</v>
      </c>
      <c r="FK51" s="100">
        <v>155</v>
      </c>
      <c r="FL51" s="100">
        <v>157</v>
      </c>
      <c r="FM51" s="100">
        <v>156</v>
      </c>
      <c r="FN51" s="100">
        <v>156</v>
      </c>
      <c r="FO51" s="100">
        <v>156</v>
      </c>
      <c r="FP51" s="100">
        <v>155</v>
      </c>
      <c r="FQ51" s="100">
        <v>155</v>
      </c>
      <c r="FR51" s="100">
        <v>155</v>
      </c>
      <c r="FS51" s="177">
        <v>154</v>
      </c>
      <c r="FT51" s="100">
        <v>154</v>
      </c>
      <c r="FU51" s="100">
        <v>154</v>
      </c>
      <c r="FV51" s="100">
        <v>154</v>
      </c>
      <c r="FW51" s="100">
        <v>154</v>
      </c>
      <c r="FX51" s="100">
        <v>156</v>
      </c>
      <c r="FY51" s="100">
        <v>156</v>
      </c>
      <c r="FZ51" s="100">
        <v>157</v>
      </c>
      <c r="GA51" s="100">
        <v>157</v>
      </c>
      <c r="GB51" s="100">
        <v>157</v>
      </c>
      <c r="GC51" s="100">
        <v>156</v>
      </c>
      <c r="GD51" s="100">
        <v>155</v>
      </c>
      <c r="GE51" s="177">
        <v>155</v>
      </c>
      <c r="GF51" s="100">
        <v>154</v>
      </c>
      <c r="GG51" s="100">
        <v>154</v>
      </c>
      <c r="GH51" s="100">
        <v>153</v>
      </c>
      <c r="GI51" s="100">
        <v>152</v>
      </c>
      <c r="GJ51" s="100">
        <v>153</v>
      </c>
      <c r="GK51" s="100">
        <v>153</v>
      </c>
      <c r="GL51" s="100">
        <v>153</v>
      </c>
      <c r="GM51" s="100">
        <v>152</v>
      </c>
      <c r="GN51" s="100">
        <v>152</v>
      </c>
      <c r="GO51" s="100">
        <v>152</v>
      </c>
      <c r="GP51" s="100">
        <v>152</v>
      </c>
      <c r="GQ51" s="100">
        <v>153</v>
      </c>
      <c r="GR51" s="100">
        <v>152</v>
      </c>
      <c r="GS51" s="100">
        <v>151</v>
      </c>
      <c r="GT51" s="100">
        <v>151</v>
      </c>
    </row>
    <row r="52" spans="1:202" s="13" customFormat="1">
      <c r="B52"/>
      <c r="C52" s="15" t="s">
        <v>5</v>
      </c>
      <c r="D52" s="16"/>
      <c r="E52" s="17"/>
      <c r="F52"/>
      <c r="G52"/>
      <c r="H52" s="18"/>
      <c r="I52" s="17"/>
      <c r="J52"/>
      <c r="K52"/>
      <c r="L52" s="18"/>
      <c r="M52" s="17"/>
      <c r="N52"/>
      <c r="O52"/>
      <c r="P52" s="18"/>
      <c r="Q52" s="17"/>
      <c r="R52"/>
      <c r="S52"/>
      <c r="U52" s="15"/>
      <c r="V52" s="75"/>
      <c r="W52" s="41"/>
      <c r="X52" s="41"/>
      <c r="Y52" s="22">
        <v>30</v>
      </c>
      <c r="Z52" s="22">
        <v>30</v>
      </c>
      <c r="AA52" s="22">
        <v>30</v>
      </c>
      <c r="AB52" s="22">
        <v>32</v>
      </c>
      <c r="AC52" s="19">
        <v>32</v>
      </c>
      <c r="AD52" s="24">
        <v>32</v>
      </c>
      <c r="AE52" s="55">
        <v>32</v>
      </c>
      <c r="AF52" s="22">
        <v>32</v>
      </c>
      <c r="AG52" s="25">
        <v>32</v>
      </c>
      <c r="AH52" s="106">
        <f>AG52</f>
        <v>32</v>
      </c>
      <c r="AI52" s="94">
        <v>31</v>
      </c>
      <c r="AJ52" s="94">
        <v>31</v>
      </c>
      <c r="AK52" s="94">
        <v>31</v>
      </c>
      <c r="AL52" s="94">
        <v>31</v>
      </c>
      <c r="AM52" s="94">
        <v>31</v>
      </c>
      <c r="AN52" s="94">
        <v>30</v>
      </c>
      <c r="AO52" s="94">
        <v>30</v>
      </c>
      <c r="AP52" s="94">
        <v>30</v>
      </c>
      <c r="AQ52" s="94">
        <v>31</v>
      </c>
      <c r="AR52" s="94">
        <v>31</v>
      </c>
      <c r="AS52" s="129">
        <v>31</v>
      </c>
      <c r="AT52" s="117">
        <v>30</v>
      </c>
      <c r="AU52" s="94">
        <v>30</v>
      </c>
      <c r="AV52" s="94">
        <v>30</v>
      </c>
      <c r="AW52" s="94">
        <v>30</v>
      </c>
      <c r="AX52" s="94">
        <v>30</v>
      </c>
      <c r="AY52" s="94">
        <v>30</v>
      </c>
      <c r="AZ52" s="94">
        <v>30</v>
      </c>
      <c r="BA52" s="94">
        <v>31</v>
      </c>
      <c r="BB52" s="94">
        <v>31</v>
      </c>
      <c r="BC52" s="94">
        <v>31</v>
      </c>
      <c r="BD52" s="94">
        <v>32</v>
      </c>
      <c r="BE52" s="94">
        <v>32</v>
      </c>
      <c r="BF52" s="129">
        <v>32</v>
      </c>
      <c r="BG52" s="117">
        <v>32</v>
      </c>
      <c r="BH52" s="94">
        <v>32</v>
      </c>
      <c r="BI52" s="94">
        <v>32</v>
      </c>
      <c r="BJ52" s="94">
        <v>32</v>
      </c>
      <c r="BK52" s="94">
        <v>31</v>
      </c>
      <c r="BL52" s="94">
        <v>32</v>
      </c>
      <c r="BM52" s="94">
        <v>32</v>
      </c>
      <c r="BN52" s="94">
        <v>32</v>
      </c>
      <c r="BO52" s="94">
        <v>32</v>
      </c>
      <c r="BP52" s="94">
        <v>33</v>
      </c>
      <c r="BQ52" s="94">
        <v>34</v>
      </c>
      <c r="BR52" s="94">
        <v>35</v>
      </c>
      <c r="BS52" s="94">
        <v>35</v>
      </c>
      <c r="BT52" s="129">
        <v>36</v>
      </c>
      <c r="BU52" s="117">
        <v>36</v>
      </c>
      <c r="BV52" s="94">
        <v>37</v>
      </c>
      <c r="BW52" s="94">
        <v>37</v>
      </c>
      <c r="BX52" s="94">
        <v>37</v>
      </c>
      <c r="BY52" s="94">
        <v>37</v>
      </c>
      <c r="BZ52" s="94">
        <v>37</v>
      </c>
      <c r="CA52" s="157">
        <v>37</v>
      </c>
      <c r="CB52" s="94">
        <v>38</v>
      </c>
      <c r="CC52" s="94">
        <v>38</v>
      </c>
      <c r="CD52" s="94">
        <v>39</v>
      </c>
      <c r="CE52" s="94">
        <v>40</v>
      </c>
      <c r="CF52" s="94">
        <v>40</v>
      </c>
      <c r="CG52" s="94">
        <v>41</v>
      </c>
      <c r="CH52" s="94">
        <v>41</v>
      </c>
      <c r="CI52" s="171">
        <v>43</v>
      </c>
      <c r="CJ52" s="94">
        <v>43</v>
      </c>
      <c r="CK52" s="94">
        <v>43</v>
      </c>
      <c r="CL52" s="94">
        <v>44</v>
      </c>
      <c r="CM52" s="94">
        <v>44</v>
      </c>
      <c r="CN52" s="94">
        <v>44</v>
      </c>
      <c r="CO52" s="94">
        <v>45</v>
      </c>
      <c r="CP52" s="94">
        <v>50</v>
      </c>
      <c r="CQ52" s="94">
        <v>50</v>
      </c>
      <c r="CR52" s="94">
        <v>50</v>
      </c>
      <c r="CS52" s="94">
        <v>50</v>
      </c>
      <c r="CT52" s="94">
        <v>52</v>
      </c>
      <c r="CU52" s="171">
        <v>53</v>
      </c>
      <c r="CV52" s="94">
        <v>53</v>
      </c>
      <c r="CW52" s="188">
        <v>53</v>
      </c>
      <c r="CX52" s="94">
        <v>53</v>
      </c>
      <c r="CY52" s="94">
        <v>53</v>
      </c>
      <c r="CZ52" s="94">
        <v>55</v>
      </c>
      <c r="DA52" s="94">
        <v>55</v>
      </c>
      <c r="DB52" s="94">
        <v>56</v>
      </c>
      <c r="DC52" s="94">
        <v>57</v>
      </c>
      <c r="DD52" s="94">
        <v>58</v>
      </c>
      <c r="DE52" s="94">
        <v>58</v>
      </c>
      <c r="DF52" s="94">
        <v>58</v>
      </c>
      <c r="DG52" s="94">
        <v>60</v>
      </c>
      <c r="DH52" s="94">
        <v>60</v>
      </c>
      <c r="DI52" s="94">
        <v>62</v>
      </c>
      <c r="DJ52" s="94">
        <v>67</v>
      </c>
      <c r="DK52" s="94">
        <v>66</v>
      </c>
      <c r="DL52" s="94">
        <v>66</v>
      </c>
      <c r="DM52" s="94">
        <v>66</v>
      </c>
      <c r="DN52" s="94">
        <v>67</v>
      </c>
      <c r="DO52" s="94">
        <v>70</v>
      </c>
      <c r="DP52" s="94">
        <v>71</v>
      </c>
      <c r="DQ52" s="94">
        <v>73</v>
      </c>
      <c r="DR52" s="94">
        <v>73</v>
      </c>
      <c r="DS52" s="94">
        <v>74</v>
      </c>
      <c r="DT52" s="94">
        <v>75</v>
      </c>
      <c r="DU52" s="94">
        <v>77</v>
      </c>
      <c r="DV52" s="244">
        <v>83</v>
      </c>
      <c r="DW52" s="94">
        <v>82</v>
      </c>
      <c r="DX52" s="94">
        <v>82</v>
      </c>
      <c r="DY52" s="94">
        <v>81</v>
      </c>
      <c r="DZ52" s="94">
        <v>81</v>
      </c>
      <c r="EA52" s="94">
        <v>81</v>
      </c>
      <c r="EB52" s="94">
        <v>81</v>
      </c>
      <c r="EC52" s="94">
        <v>81</v>
      </c>
      <c r="ED52" s="94">
        <v>81</v>
      </c>
      <c r="EE52" s="94">
        <v>81</v>
      </c>
      <c r="EF52" s="94">
        <v>82</v>
      </c>
      <c r="EG52" s="94">
        <v>82</v>
      </c>
      <c r="EH52" s="226">
        <v>84</v>
      </c>
      <c r="EI52" s="94">
        <v>84</v>
      </c>
      <c r="EJ52" s="94">
        <v>85</v>
      </c>
      <c r="EK52" s="94">
        <v>86</v>
      </c>
      <c r="EL52" s="94">
        <v>88</v>
      </c>
      <c r="EM52" s="94">
        <v>88</v>
      </c>
      <c r="EN52" s="94">
        <v>89</v>
      </c>
      <c r="EO52" s="94">
        <v>90</v>
      </c>
      <c r="EP52" s="94">
        <v>90</v>
      </c>
      <c r="EQ52" s="94">
        <v>91</v>
      </c>
      <c r="ER52" s="94">
        <v>91</v>
      </c>
      <c r="ES52" s="94">
        <v>92</v>
      </c>
      <c r="ET52" s="171">
        <v>93</v>
      </c>
      <c r="EU52" s="94">
        <v>92</v>
      </c>
      <c r="EV52" s="94">
        <v>92</v>
      </c>
      <c r="EW52" s="94">
        <v>92</v>
      </c>
      <c r="EX52" s="94">
        <v>92</v>
      </c>
      <c r="EY52" s="94">
        <v>93</v>
      </c>
      <c r="EZ52" s="94">
        <v>94</v>
      </c>
      <c r="FA52" s="94">
        <v>95</v>
      </c>
      <c r="FB52" s="94">
        <v>95</v>
      </c>
      <c r="FC52" s="94">
        <v>95</v>
      </c>
      <c r="FD52" s="94">
        <v>98</v>
      </c>
      <c r="FE52" s="94">
        <v>101</v>
      </c>
      <c r="FF52" s="171">
        <v>105</v>
      </c>
      <c r="FG52" s="94">
        <v>105</v>
      </c>
      <c r="FH52" s="94">
        <v>105</v>
      </c>
      <c r="FI52" s="94">
        <v>106</v>
      </c>
      <c r="FJ52" s="94">
        <v>106</v>
      </c>
      <c r="FK52" s="94">
        <v>106</v>
      </c>
      <c r="FL52" s="94">
        <v>107</v>
      </c>
      <c r="FM52" s="94">
        <v>109</v>
      </c>
      <c r="FN52" s="94">
        <v>114</v>
      </c>
      <c r="FO52" s="94">
        <v>115</v>
      </c>
      <c r="FP52" s="94">
        <v>115</v>
      </c>
      <c r="FQ52" s="94">
        <v>115</v>
      </c>
      <c r="FR52" s="94">
        <v>119</v>
      </c>
      <c r="FS52" s="171">
        <v>125</v>
      </c>
      <c r="FT52" s="94">
        <v>125</v>
      </c>
      <c r="FU52" s="94">
        <v>125</v>
      </c>
      <c r="FV52" s="94">
        <v>125</v>
      </c>
      <c r="FW52" s="94">
        <v>127</v>
      </c>
      <c r="FX52" s="94">
        <v>127</v>
      </c>
      <c r="FY52" s="94">
        <v>128</v>
      </c>
      <c r="FZ52" s="94">
        <v>127</v>
      </c>
      <c r="GA52" s="94">
        <v>127</v>
      </c>
      <c r="GB52" s="94">
        <v>127</v>
      </c>
      <c r="GC52" s="94">
        <v>127</v>
      </c>
      <c r="GD52" s="94">
        <v>127</v>
      </c>
      <c r="GE52" s="171">
        <v>127</v>
      </c>
      <c r="GF52" s="94">
        <v>127</v>
      </c>
      <c r="GG52" s="94">
        <v>127</v>
      </c>
      <c r="GH52" s="94">
        <v>127</v>
      </c>
      <c r="GI52" s="94">
        <v>127</v>
      </c>
      <c r="GJ52" s="94">
        <v>127</v>
      </c>
      <c r="GK52" s="94">
        <v>127</v>
      </c>
      <c r="GL52" s="94">
        <v>127</v>
      </c>
      <c r="GM52" s="94">
        <v>127</v>
      </c>
      <c r="GN52" s="94">
        <v>128</v>
      </c>
      <c r="GO52" s="94">
        <v>128</v>
      </c>
      <c r="GP52" s="94">
        <v>128</v>
      </c>
      <c r="GQ52" s="94">
        <v>129</v>
      </c>
      <c r="GR52" s="94">
        <v>129</v>
      </c>
      <c r="GS52" s="94">
        <v>129</v>
      </c>
      <c r="GT52" s="94">
        <v>129</v>
      </c>
    </row>
    <row r="53" spans="1:202" s="13" customFormat="1">
      <c r="B53"/>
      <c r="C53" s="15" t="s">
        <v>32</v>
      </c>
      <c r="D53" s="16"/>
      <c r="E53" s="17"/>
      <c r="F53"/>
      <c r="G53"/>
      <c r="H53" s="18"/>
      <c r="I53" s="17"/>
      <c r="J53"/>
      <c r="K53"/>
      <c r="L53" s="18"/>
      <c r="M53" s="17"/>
      <c r="N53"/>
      <c r="O53"/>
      <c r="P53" s="18"/>
      <c r="Q53" s="17"/>
      <c r="R53"/>
      <c r="S53"/>
      <c r="U53" s="15"/>
      <c r="V53" s="75"/>
      <c r="W53" s="41"/>
      <c r="X53" s="41"/>
      <c r="Y53" s="22"/>
      <c r="Z53" s="22"/>
      <c r="AA53" s="22"/>
      <c r="AB53" s="22"/>
      <c r="AC53" s="19"/>
      <c r="AD53" s="24"/>
      <c r="AE53" s="55"/>
      <c r="AF53" s="22"/>
      <c r="AG53" s="25"/>
      <c r="AH53" s="106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129"/>
      <c r="AT53" s="117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129"/>
      <c r="BG53" s="117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129"/>
      <c r="BU53" s="117"/>
      <c r="BV53" s="94"/>
      <c r="BW53" s="94"/>
      <c r="BX53" s="94"/>
      <c r="BY53" s="94"/>
      <c r="BZ53" s="94"/>
      <c r="CA53" s="157"/>
      <c r="CB53" s="94"/>
      <c r="CC53" s="94"/>
      <c r="CD53" s="94"/>
      <c r="CE53" s="94"/>
      <c r="CF53" s="94"/>
      <c r="CG53" s="94"/>
      <c r="CH53" s="94"/>
      <c r="CI53" s="171"/>
      <c r="CJ53" s="94"/>
      <c r="CK53" s="94"/>
      <c r="CL53" s="94"/>
      <c r="CM53" s="94"/>
      <c r="CN53" s="94"/>
      <c r="CO53" s="94"/>
      <c r="CP53" s="94"/>
      <c r="CQ53" s="94"/>
      <c r="CR53" s="94">
        <v>1</v>
      </c>
      <c r="CS53" s="94">
        <v>1</v>
      </c>
      <c r="CT53" s="94">
        <v>1</v>
      </c>
      <c r="CU53" s="171">
        <v>1</v>
      </c>
      <c r="CV53" s="94">
        <v>1</v>
      </c>
      <c r="CW53" s="188">
        <v>1</v>
      </c>
      <c r="CX53" s="94">
        <v>1</v>
      </c>
      <c r="CY53" s="94">
        <v>1</v>
      </c>
      <c r="CZ53" s="94">
        <v>1</v>
      </c>
      <c r="DA53" s="94">
        <v>1</v>
      </c>
      <c r="DB53" s="94">
        <v>1</v>
      </c>
      <c r="DC53" s="94">
        <v>2</v>
      </c>
      <c r="DD53" s="94">
        <v>2</v>
      </c>
      <c r="DE53" s="94">
        <v>2</v>
      </c>
      <c r="DF53" s="94">
        <v>2</v>
      </c>
      <c r="DG53" s="94">
        <v>2</v>
      </c>
      <c r="DH53" s="94">
        <v>2</v>
      </c>
      <c r="DI53" s="94">
        <v>3</v>
      </c>
      <c r="DJ53" s="94">
        <v>4</v>
      </c>
      <c r="DK53" s="94">
        <v>4</v>
      </c>
      <c r="DL53" s="94">
        <v>4</v>
      </c>
      <c r="DM53" s="94">
        <v>4</v>
      </c>
      <c r="DN53" s="94">
        <v>5</v>
      </c>
      <c r="DO53" s="94">
        <v>5</v>
      </c>
      <c r="DP53" s="94">
        <v>5</v>
      </c>
      <c r="DQ53" s="94">
        <v>5</v>
      </c>
      <c r="DR53" s="94">
        <v>5</v>
      </c>
      <c r="DS53" s="94">
        <v>5</v>
      </c>
      <c r="DT53" s="94">
        <v>5</v>
      </c>
      <c r="DU53" s="94">
        <v>5</v>
      </c>
      <c r="DV53" s="244">
        <v>5</v>
      </c>
      <c r="DW53" s="94">
        <v>5</v>
      </c>
      <c r="DX53" s="94">
        <v>5</v>
      </c>
      <c r="DY53" s="94">
        <v>3</v>
      </c>
      <c r="DZ53" s="94">
        <v>3</v>
      </c>
      <c r="EA53" s="94">
        <v>3</v>
      </c>
      <c r="EB53" s="94">
        <v>3</v>
      </c>
      <c r="EC53" s="94">
        <v>3</v>
      </c>
      <c r="ED53" s="94">
        <v>3</v>
      </c>
      <c r="EE53" s="94">
        <v>3</v>
      </c>
      <c r="EF53" s="94">
        <v>3</v>
      </c>
      <c r="EG53" s="94">
        <v>3</v>
      </c>
      <c r="EH53" s="226">
        <v>3</v>
      </c>
      <c r="EI53" s="94">
        <v>3</v>
      </c>
      <c r="EJ53" s="94">
        <v>3</v>
      </c>
      <c r="EK53" s="94">
        <v>3</v>
      </c>
      <c r="EL53" s="94">
        <v>2</v>
      </c>
      <c r="EM53" s="94">
        <v>2</v>
      </c>
      <c r="EN53" s="94">
        <v>2</v>
      </c>
      <c r="EO53" s="94">
        <v>2</v>
      </c>
      <c r="EP53" s="94">
        <v>2</v>
      </c>
      <c r="EQ53" s="94">
        <v>0</v>
      </c>
      <c r="ER53" s="94">
        <v>0</v>
      </c>
      <c r="ES53" s="94">
        <v>0</v>
      </c>
      <c r="ET53" s="171">
        <v>0</v>
      </c>
      <c r="EU53" s="94">
        <v>0</v>
      </c>
      <c r="EV53" s="94">
        <v>0</v>
      </c>
      <c r="EW53" s="94">
        <v>0</v>
      </c>
      <c r="EX53" s="94">
        <v>0</v>
      </c>
      <c r="EY53" s="94">
        <v>0</v>
      </c>
      <c r="EZ53" s="94">
        <v>0</v>
      </c>
      <c r="FA53" s="94">
        <v>0</v>
      </c>
      <c r="FB53" s="94">
        <v>0</v>
      </c>
      <c r="FC53" s="94">
        <v>0</v>
      </c>
      <c r="FD53" s="94">
        <v>0</v>
      </c>
      <c r="FE53" s="94">
        <v>0</v>
      </c>
      <c r="FF53" s="171">
        <v>0</v>
      </c>
      <c r="FG53" s="94">
        <v>0</v>
      </c>
      <c r="FH53" s="94">
        <v>0</v>
      </c>
      <c r="FI53" s="94">
        <v>0</v>
      </c>
      <c r="FJ53" s="94">
        <v>0</v>
      </c>
      <c r="FK53" s="94">
        <v>0</v>
      </c>
      <c r="FL53" s="94">
        <v>0</v>
      </c>
      <c r="FM53" s="94">
        <v>0</v>
      </c>
      <c r="FN53" s="94">
        <v>0</v>
      </c>
      <c r="FO53" s="94">
        <v>0</v>
      </c>
      <c r="FP53" s="94">
        <v>0</v>
      </c>
      <c r="FQ53" s="94">
        <v>0</v>
      </c>
      <c r="FR53" s="94">
        <v>0</v>
      </c>
      <c r="FS53" s="171">
        <v>0</v>
      </c>
      <c r="FT53" s="94">
        <v>0</v>
      </c>
      <c r="FU53" s="94">
        <v>0</v>
      </c>
      <c r="FV53" s="94">
        <v>0</v>
      </c>
      <c r="FW53" s="94">
        <v>0</v>
      </c>
      <c r="FX53" s="94">
        <v>0</v>
      </c>
      <c r="FY53" s="94">
        <v>0</v>
      </c>
      <c r="FZ53" s="94">
        <v>0</v>
      </c>
      <c r="GA53" s="94">
        <v>0</v>
      </c>
      <c r="GB53" s="94">
        <v>0</v>
      </c>
      <c r="GC53" s="94">
        <v>0</v>
      </c>
      <c r="GD53" s="94">
        <v>0</v>
      </c>
      <c r="GE53" s="171">
        <v>0</v>
      </c>
      <c r="GF53" s="94">
        <v>0</v>
      </c>
      <c r="GG53" s="94">
        <v>0</v>
      </c>
      <c r="GH53" s="94">
        <v>0</v>
      </c>
      <c r="GI53" s="94">
        <v>0</v>
      </c>
      <c r="GJ53" s="94">
        <v>0</v>
      </c>
      <c r="GK53" s="94">
        <v>0</v>
      </c>
      <c r="GL53" s="94">
        <v>0</v>
      </c>
      <c r="GM53" s="94">
        <v>0</v>
      </c>
      <c r="GN53" s="94">
        <v>0</v>
      </c>
      <c r="GO53" s="94">
        <v>0</v>
      </c>
      <c r="GP53" s="94">
        <v>0</v>
      </c>
      <c r="GQ53" s="94">
        <v>0</v>
      </c>
      <c r="GR53" s="94">
        <v>0</v>
      </c>
      <c r="GS53" s="94">
        <v>0</v>
      </c>
      <c r="GT53" s="94">
        <v>0</v>
      </c>
    </row>
    <row r="54" spans="1:202" s="13" customFormat="1">
      <c r="B54"/>
      <c r="C54" s="15" t="s">
        <v>53</v>
      </c>
      <c r="D54" s="16"/>
      <c r="E54" s="17"/>
      <c r="F54"/>
      <c r="G54"/>
      <c r="H54" s="18"/>
      <c r="I54" s="17"/>
      <c r="J54"/>
      <c r="K54"/>
      <c r="L54" s="18"/>
      <c r="M54" s="17"/>
      <c r="N54"/>
      <c r="O54"/>
      <c r="P54" s="18"/>
      <c r="Q54" s="17"/>
      <c r="R54"/>
      <c r="S54"/>
      <c r="U54" s="15"/>
      <c r="V54" s="75"/>
      <c r="W54" s="41"/>
      <c r="X54" s="41"/>
      <c r="Y54" s="22"/>
      <c r="Z54" s="22"/>
      <c r="AA54" s="22"/>
      <c r="AB54" s="22"/>
      <c r="AC54" s="19"/>
      <c r="AD54" s="24"/>
      <c r="AE54" s="55"/>
      <c r="AF54" s="22"/>
      <c r="AG54" s="25"/>
      <c r="AH54" s="106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129"/>
      <c r="AT54" s="117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129"/>
      <c r="BG54" s="117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129"/>
      <c r="BU54" s="117"/>
      <c r="BV54" s="94"/>
      <c r="BW54" s="94"/>
      <c r="BX54" s="94"/>
      <c r="BY54" s="94"/>
      <c r="BZ54" s="94"/>
      <c r="CA54" s="157"/>
      <c r="CB54" s="94"/>
      <c r="CC54" s="94"/>
      <c r="CD54" s="94"/>
      <c r="CE54" s="94"/>
      <c r="CF54" s="94"/>
      <c r="CG54" s="94"/>
      <c r="CH54" s="94"/>
      <c r="CI54" s="171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171"/>
      <c r="CV54" s="94"/>
      <c r="CW54" s="188"/>
      <c r="CX54" s="94"/>
      <c r="CY54" s="94"/>
      <c r="CZ54" s="94"/>
      <c r="DA54" s="94"/>
      <c r="DB54" s="94"/>
      <c r="DC54" s="94"/>
      <c r="DD54" s="94"/>
      <c r="DE54" s="94"/>
      <c r="DF54" s="94">
        <v>2</v>
      </c>
      <c r="DG54" s="94">
        <v>2</v>
      </c>
      <c r="DH54" s="94">
        <v>2</v>
      </c>
      <c r="DI54" s="94">
        <v>2</v>
      </c>
      <c r="DJ54" s="94">
        <v>2</v>
      </c>
      <c r="DK54" s="94">
        <v>2</v>
      </c>
      <c r="DL54" s="94">
        <v>2</v>
      </c>
      <c r="DM54" s="94">
        <v>2</v>
      </c>
      <c r="DN54" s="94">
        <v>2</v>
      </c>
      <c r="DO54" s="94">
        <v>2</v>
      </c>
      <c r="DP54" s="94">
        <v>2</v>
      </c>
      <c r="DQ54" s="94">
        <v>2</v>
      </c>
      <c r="DR54" s="94">
        <v>2</v>
      </c>
      <c r="DS54" s="94">
        <v>2</v>
      </c>
      <c r="DT54" s="94">
        <v>2</v>
      </c>
      <c r="DU54" s="94">
        <v>2</v>
      </c>
      <c r="DV54" s="244">
        <v>2</v>
      </c>
      <c r="DW54" s="94">
        <v>2</v>
      </c>
      <c r="DX54" s="94">
        <v>2</v>
      </c>
      <c r="DY54" s="94">
        <v>2</v>
      </c>
      <c r="DZ54" s="94">
        <v>2</v>
      </c>
      <c r="EA54" s="94">
        <v>2</v>
      </c>
      <c r="EB54" s="94">
        <v>2</v>
      </c>
      <c r="EC54" s="94">
        <v>1</v>
      </c>
      <c r="ED54" s="94">
        <v>1</v>
      </c>
      <c r="EE54" s="94">
        <v>1</v>
      </c>
      <c r="EF54" s="94">
        <v>1</v>
      </c>
      <c r="EG54" s="94">
        <v>1</v>
      </c>
      <c r="EH54" s="226">
        <v>1</v>
      </c>
      <c r="EI54" s="94">
        <v>1</v>
      </c>
      <c r="EJ54" s="94">
        <v>1</v>
      </c>
      <c r="EK54" s="94">
        <v>1</v>
      </c>
      <c r="EL54" s="94">
        <v>1</v>
      </c>
      <c r="EM54" s="94">
        <v>1</v>
      </c>
      <c r="EN54" s="94">
        <v>1</v>
      </c>
      <c r="EO54" s="94">
        <v>1</v>
      </c>
      <c r="EP54" s="94">
        <v>1</v>
      </c>
      <c r="EQ54" s="94">
        <v>0</v>
      </c>
      <c r="ER54" s="94">
        <v>0</v>
      </c>
      <c r="ES54" s="94">
        <v>0</v>
      </c>
      <c r="ET54" s="171">
        <v>0</v>
      </c>
      <c r="EU54" s="94">
        <v>0</v>
      </c>
      <c r="EV54" s="94">
        <v>0</v>
      </c>
      <c r="EW54" s="94">
        <v>0</v>
      </c>
      <c r="EX54" s="94">
        <v>0</v>
      </c>
      <c r="EY54" s="94">
        <v>0</v>
      </c>
      <c r="EZ54" s="94">
        <v>0</v>
      </c>
      <c r="FA54" s="94">
        <v>0</v>
      </c>
      <c r="FB54" s="94">
        <v>0</v>
      </c>
      <c r="FC54" s="94">
        <v>0</v>
      </c>
      <c r="FD54" s="94">
        <v>0</v>
      </c>
      <c r="FE54" s="94">
        <v>0</v>
      </c>
      <c r="FF54" s="171">
        <v>0</v>
      </c>
      <c r="FG54" s="94">
        <v>0</v>
      </c>
      <c r="FH54" s="94">
        <v>0</v>
      </c>
      <c r="FI54" s="94">
        <v>0</v>
      </c>
      <c r="FJ54" s="94">
        <v>0</v>
      </c>
      <c r="FK54" s="94">
        <v>0</v>
      </c>
      <c r="FL54" s="94">
        <v>0</v>
      </c>
      <c r="FM54" s="94">
        <v>0</v>
      </c>
      <c r="FN54" s="94">
        <v>0</v>
      </c>
      <c r="FO54" s="94">
        <v>0</v>
      </c>
      <c r="FP54" s="94">
        <v>0</v>
      </c>
      <c r="FQ54" s="94">
        <v>0</v>
      </c>
      <c r="FR54" s="94">
        <v>0</v>
      </c>
      <c r="FS54" s="171">
        <v>0</v>
      </c>
      <c r="FT54" s="94">
        <v>0</v>
      </c>
      <c r="FU54" s="94">
        <v>0</v>
      </c>
      <c r="FV54" s="94">
        <v>0</v>
      </c>
      <c r="FW54" s="94">
        <v>0</v>
      </c>
      <c r="FX54" s="94">
        <v>0</v>
      </c>
      <c r="FY54" s="94">
        <v>0</v>
      </c>
      <c r="FZ54" s="94">
        <v>0</v>
      </c>
      <c r="GA54" s="94">
        <v>0</v>
      </c>
      <c r="GB54" s="94">
        <v>0</v>
      </c>
      <c r="GC54" s="94">
        <v>0</v>
      </c>
      <c r="GD54" s="94">
        <v>0</v>
      </c>
      <c r="GE54" s="171">
        <v>0</v>
      </c>
      <c r="GF54" s="94">
        <v>0</v>
      </c>
      <c r="GG54" s="94">
        <v>0</v>
      </c>
      <c r="GH54" s="94">
        <v>0</v>
      </c>
      <c r="GI54" s="94">
        <v>0</v>
      </c>
      <c r="GJ54" s="94">
        <v>0</v>
      </c>
      <c r="GK54" s="94">
        <v>0</v>
      </c>
      <c r="GL54" s="94">
        <v>0</v>
      </c>
      <c r="GM54" s="94">
        <v>0</v>
      </c>
      <c r="GN54" s="94">
        <v>0</v>
      </c>
      <c r="GO54" s="94">
        <v>0</v>
      </c>
      <c r="GP54" s="94">
        <v>0</v>
      </c>
      <c r="GQ54" s="94">
        <v>0</v>
      </c>
      <c r="GR54" s="94">
        <v>0</v>
      </c>
      <c r="GS54" s="94">
        <v>0</v>
      </c>
      <c r="GT54" s="94">
        <v>0</v>
      </c>
    </row>
    <row r="55" spans="1:202" s="13" customFormat="1">
      <c r="B55"/>
      <c r="C55" s="15" t="s">
        <v>80</v>
      </c>
      <c r="D55" s="16"/>
      <c r="E55" s="17"/>
      <c r="F55"/>
      <c r="G55"/>
      <c r="H55" s="18"/>
      <c r="I55" s="17"/>
      <c r="J55"/>
      <c r="K55"/>
      <c r="L55" s="18"/>
      <c r="M55" s="17"/>
      <c r="N55"/>
      <c r="O55"/>
      <c r="P55" s="18"/>
      <c r="Q55" s="17"/>
      <c r="R55"/>
      <c r="S55"/>
      <c r="U55" s="15"/>
      <c r="V55" s="75"/>
      <c r="W55" s="41"/>
      <c r="X55" s="41"/>
      <c r="Y55" s="22"/>
      <c r="Z55" s="22"/>
      <c r="AA55" s="22"/>
      <c r="AB55" s="22"/>
      <c r="AC55" s="19"/>
      <c r="AD55" s="24"/>
      <c r="AE55" s="55"/>
      <c r="AF55" s="22"/>
      <c r="AG55" s="25"/>
      <c r="AH55" s="106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129"/>
      <c r="AT55" s="117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129"/>
      <c r="BG55" s="117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129"/>
      <c r="BU55" s="117"/>
      <c r="BV55" s="94"/>
      <c r="BW55" s="94"/>
      <c r="BX55" s="94"/>
      <c r="BY55" s="94"/>
      <c r="BZ55" s="94"/>
      <c r="CA55" s="157"/>
      <c r="CB55" s="94"/>
      <c r="CC55" s="94"/>
      <c r="CD55" s="94"/>
      <c r="CE55" s="94"/>
      <c r="CF55" s="94"/>
      <c r="CG55" s="94"/>
      <c r="CH55" s="94"/>
      <c r="CI55" s="171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171"/>
      <c r="CV55" s="94"/>
      <c r="CW55" s="188"/>
      <c r="CX55" s="94"/>
      <c r="CY55" s="94"/>
      <c r="CZ55" s="94"/>
      <c r="DA55" s="94"/>
      <c r="DB55" s="94"/>
      <c r="DC55" s="94"/>
      <c r="DD55" s="94">
        <v>2</v>
      </c>
      <c r="DE55" s="94">
        <v>2</v>
      </c>
      <c r="DF55" s="94">
        <v>2</v>
      </c>
      <c r="DG55" s="94">
        <v>2</v>
      </c>
      <c r="DH55" s="94">
        <v>2</v>
      </c>
      <c r="DI55" s="94">
        <v>2</v>
      </c>
      <c r="DJ55" s="94">
        <v>3</v>
      </c>
      <c r="DK55" s="94">
        <v>3</v>
      </c>
      <c r="DL55" s="94">
        <v>3</v>
      </c>
      <c r="DM55" s="94">
        <v>4</v>
      </c>
      <c r="DN55" s="94">
        <v>4</v>
      </c>
      <c r="DO55" s="94">
        <v>4</v>
      </c>
      <c r="DP55" s="94">
        <v>4</v>
      </c>
      <c r="DQ55" s="94">
        <v>4</v>
      </c>
      <c r="DR55" s="94">
        <v>4</v>
      </c>
      <c r="DS55" s="94">
        <v>4</v>
      </c>
      <c r="DT55" s="94">
        <v>4</v>
      </c>
      <c r="DU55" s="94">
        <v>4</v>
      </c>
      <c r="DV55" s="244">
        <v>4</v>
      </c>
      <c r="DW55" s="94">
        <v>4</v>
      </c>
      <c r="DX55" s="94">
        <v>4</v>
      </c>
      <c r="DY55" s="94">
        <v>1</v>
      </c>
      <c r="DZ55" s="94">
        <v>1</v>
      </c>
      <c r="EA55" s="94">
        <v>1</v>
      </c>
      <c r="EB55" s="94">
        <v>1</v>
      </c>
      <c r="EC55" s="94">
        <v>1</v>
      </c>
      <c r="ED55" s="94">
        <v>1</v>
      </c>
      <c r="EE55" s="94">
        <v>1</v>
      </c>
      <c r="EF55" s="94">
        <v>1</v>
      </c>
      <c r="EG55" s="94">
        <v>1</v>
      </c>
      <c r="EH55" s="226">
        <v>1</v>
      </c>
      <c r="EI55" s="94">
        <v>1</v>
      </c>
      <c r="EJ55" s="94">
        <v>1</v>
      </c>
      <c r="EK55" s="94">
        <v>1</v>
      </c>
      <c r="EL55" s="94">
        <v>1</v>
      </c>
      <c r="EM55" s="94">
        <v>1</v>
      </c>
      <c r="EN55" s="94">
        <v>1</v>
      </c>
      <c r="EO55" s="94">
        <v>1</v>
      </c>
      <c r="EP55" s="94">
        <v>1</v>
      </c>
      <c r="EQ55" s="94">
        <v>1</v>
      </c>
      <c r="ER55" s="94">
        <v>1</v>
      </c>
      <c r="ES55" s="94">
        <v>1</v>
      </c>
      <c r="ET55" s="171">
        <v>1</v>
      </c>
      <c r="EU55" s="94">
        <v>1</v>
      </c>
      <c r="EV55" s="94">
        <v>1</v>
      </c>
      <c r="EW55" s="94">
        <v>1</v>
      </c>
      <c r="EX55" s="94">
        <v>1</v>
      </c>
      <c r="EY55" s="94">
        <v>1</v>
      </c>
      <c r="EZ55" s="94">
        <v>1</v>
      </c>
      <c r="FA55" s="94">
        <v>1</v>
      </c>
      <c r="FB55" s="94">
        <v>1</v>
      </c>
      <c r="FC55" s="94">
        <v>1</v>
      </c>
      <c r="FD55" s="94">
        <v>1</v>
      </c>
      <c r="FE55" s="94">
        <v>1</v>
      </c>
      <c r="FF55" s="171">
        <v>0</v>
      </c>
      <c r="FG55" s="94">
        <v>0</v>
      </c>
      <c r="FH55" s="94">
        <v>0</v>
      </c>
      <c r="FI55" s="94">
        <v>0</v>
      </c>
      <c r="FJ55" s="94">
        <v>0</v>
      </c>
      <c r="FK55" s="94">
        <v>0</v>
      </c>
      <c r="FL55" s="94">
        <v>0</v>
      </c>
      <c r="FM55" s="94">
        <v>0</v>
      </c>
      <c r="FN55" s="94">
        <v>0</v>
      </c>
      <c r="FO55" s="94">
        <v>0</v>
      </c>
      <c r="FP55" s="94">
        <v>0</v>
      </c>
      <c r="FQ55" s="94">
        <v>0</v>
      </c>
      <c r="FR55" s="94">
        <v>0</v>
      </c>
      <c r="FS55" s="171">
        <v>0</v>
      </c>
      <c r="FT55" s="94">
        <v>0</v>
      </c>
      <c r="FU55" s="94">
        <v>0</v>
      </c>
      <c r="FV55" s="94">
        <v>0</v>
      </c>
      <c r="FW55" s="94">
        <v>0</v>
      </c>
      <c r="FX55" s="94">
        <v>0</v>
      </c>
      <c r="FY55" s="94">
        <v>0</v>
      </c>
      <c r="FZ55" s="94">
        <v>0</v>
      </c>
      <c r="GA55" s="94">
        <v>0</v>
      </c>
      <c r="GB55" s="94">
        <v>0</v>
      </c>
      <c r="GC55" s="94">
        <v>0</v>
      </c>
      <c r="GD55" s="94">
        <v>0</v>
      </c>
      <c r="GE55" s="171">
        <v>0</v>
      </c>
      <c r="GF55" s="94">
        <v>0</v>
      </c>
      <c r="GG55" s="94">
        <v>0</v>
      </c>
      <c r="GH55" s="94">
        <v>0</v>
      </c>
      <c r="GI55" s="94">
        <v>0</v>
      </c>
      <c r="GJ55" s="94">
        <v>0</v>
      </c>
      <c r="GK55" s="94">
        <v>0</v>
      </c>
      <c r="GL55" s="94">
        <v>0</v>
      </c>
      <c r="GM55" s="94">
        <v>0</v>
      </c>
      <c r="GN55" s="94">
        <v>0</v>
      </c>
      <c r="GO55" s="94">
        <v>0</v>
      </c>
      <c r="GP55" s="94">
        <v>0</v>
      </c>
      <c r="GQ55" s="94">
        <v>0</v>
      </c>
      <c r="GR55" s="94">
        <v>0</v>
      </c>
      <c r="GS55" s="94">
        <v>0</v>
      </c>
      <c r="GT55" s="94">
        <v>0</v>
      </c>
    </row>
    <row r="56" spans="1:202" s="13" customFormat="1">
      <c r="C56" s="15" t="s">
        <v>81</v>
      </c>
      <c r="D56" s="16"/>
      <c r="E56" s="17"/>
      <c r="F56"/>
      <c r="G56"/>
      <c r="H56" s="18"/>
      <c r="I56" s="17"/>
      <c r="J56"/>
      <c r="K56"/>
      <c r="L56" s="18"/>
      <c r="M56" s="17"/>
      <c r="N56"/>
      <c r="O56"/>
      <c r="P56" s="18"/>
      <c r="Q56" s="17"/>
      <c r="R56"/>
      <c r="S56"/>
      <c r="U56" s="15"/>
      <c r="V56" s="75"/>
      <c r="W56" s="41"/>
      <c r="X56" s="41"/>
      <c r="Y56" s="22"/>
      <c r="Z56" s="22"/>
      <c r="AA56" s="22"/>
      <c r="AB56" s="22"/>
      <c r="AC56" s="19"/>
      <c r="AD56" s="24"/>
      <c r="AE56" s="55"/>
      <c r="AF56" s="22"/>
      <c r="AG56" s="25"/>
      <c r="AH56" s="106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129"/>
      <c r="AT56" s="117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129"/>
      <c r="BG56" s="117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129"/>
      <c r="BU56" s="117"/>
      <c r="BV56" s="94"/>
      <c r="BW56" s="94"/>
      <c r="BX56" s="94"/>
      <c r="BY56" s="94"/>
      <c r="BZ56" s="94"/>
      <c r="CA56" s="157"/>
      <c r="CB56" s="94"/>
      <c r="CC56" s="94"/>
      <c r="CD56" s="94"/>
      <c r="CE56" s="94"/>
      <c r="CF56" s="94"/>
      <c r="CG56" s="94"/>
      <c r="CH56" s="94"/>
      <c r="CI56" s="171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171"/>
      <c r="CV56" s="94"/>
      <c r="CW56" s="188"/>
      <c r="CX56" s="94"/>
      <c r="CY56" s="94"/>
      <c r="CZ56" s="94"/>
      <c r="DA56" s="94"/>
      <c r="DB56" s="94"/>
      <c r="DC56" s="94"/>
      <c r="DD56" s="94">
        <v>4</v>
      </c>
      <c r="DE56" s="94">
        <v>4</v>
      </c>
      <c r="DF56" s="94">
        <v>4</v>
      </c>
      <c r="DG56" s="94">
        <v>4</v>
      </c>
      <c r="DH56" s="94">
        <v>4</v>
      </c>
      <c r="DI56" s="94">
        <v>4</v>
      </c>
      <c r="DJ56" s="94">
        <v>4</v>
      </c>
      <c r="DK56" s="94">
        <v>4</v>
      </c>
      <c r="DL56" s="94">
        <v>4</v>
      </c>
      <c r="DM56" s="94">
        <v>4</v>
      </c>
      <c r="DN56" s="94">
        <v>5</v>
      </c>
      <c r="DO56" s="94">
        <v>5</v>
      </c>
      <c r="DP56" s="94">
        <v>5</v>
      </c>
      <c r="DQ56" s="94">
        <v>5</v>
      </c>
      <c r="DR56" s="94">
        <v>5</v>
      </c>
      <c r="DS56" s="94">
        <v>5</v>
      </c>
      <c r="DT56" s="94">
        <v>5</v>
      </c>
      <c r="DU56" s="94">
        <v>6</v>
      </c>
      <c r="DV56" s="244">
        <v>6</v>
      </c>
      <c r="DW56" s="94">
        <v>6</v>
      </c>
      <c r="DX56" s="94">
        <v>6</v>
      </c>
      <c r="DY56" s="94">
        <v>6</v>
      </c>
      <c r="DZ56" s="94">
        <v>6</v>
      </c>
      <c r="EA56" s="94">
        <v>6</v>
      </c>
      <c r="EB56" s="94">
        <v>6</v>
      </c>
      <c r="EC56" s="94">
        <v>6</v>
      </c>
      <c r="ED56" s="94">
        <v>6</v>
      </c>
      <c r="EE56" s="94">
        <v>6</v>
      </c>
      <c r="EF56" s="94">
        <v>6</v>
      </c>
      <c r="EG56" s="94">
        <v>6</v>
      </c>
      <c r="EH56" s="226">
        <v>6</v>
      </c>
      <c r="EI56" s="94">
        <v>6</v>
      </c>
      <c r="EJ56" s="94">
        <v>4</v>
      </c>
      <c r="EK56" s="94">
        <v>4</v>
      </c>
      <c r="EL56" s="94">
        <v>4</v>
      </c>
      <c r="EM56" s="94">
        <v>4</v>
      </c>
      <c r="EN56" s="94">
        <v>4</v>
      </c>
      <c r="EO56" s="94">
        <v>4</v>
      </c>
      <c r="EP56" s="94">
        <v>4</v>
      </c>
      <c r="EQ56" s="94">
        <v>4</v>
      </c>
      <c r="ER56" s="94">
        <v>4</v>
      </c>
      <c r="ES56" s="94">
        <v>4</v>
      </c>
      <c r="ET56" s="171">
        <v>4</v>
      </c>
      <c r="EU56" s="94">
        <v>4</v>
      </c>
      <c r="EV56" s="94">
        <v>4</v>
      </c>
      <c r="EW56" s="94">
        <v>4</v>
      </c>
      <c r="EX56" s="94">
        <v>4</v>
      </c>
      <c r="EY56" s="94">
        <v>4</v>
      </c>
      <c r="EZ56" s="94">
        <v>4</v>
      </c>
      <c r="FA56" s="94">
        <v>4</v>
      </c>
      <c r="FB56" s="94">
        <v>4</v>
      </c>
      <c r="FC56" s="94">
        <v>4</v>
      </c>
      <c r="FD56" s="94">
        <v>4</v>
      </c>
      <c r="FE56" s="94">
        <v>3</v>
      </c>
      <c r="FF56" s="171">
        <v>3</v>
      </c>
      <c r="FG56" s="94">
        <v>3</v>
      </c>
      <c r="FH56" s="94">
        <v>3</v>
      </c>
      <c r="FI56" s="94">
        <v>3</v>
      </c>
      <c r="FJ56" s="94">
        <v>3</v>
      </c>
      <c r="FK56" s="94">
        <v>3</v>
      </c>
      <c r="FL56" s="94">
        <v>3</v>
      </c>
      <c r="FM56" s="94">
        <v>3</v>
      </c>
      <c r="FN56" s="94">
        <v>3</v>
      </c>
      <c r="FO56" s="94">
        <v>3</v>
      </c>
      <c r="FP56" s="94">
        <v>3</v>
      </c>
      <c r="FQ56" s="94">
        <v>3</v>
      </c>
      <c r="FR56" s="94">
        <v>3</v>
      </c>
      <c r="FS56" s="171">
        <v>2</v>
      </c>
      <c r="FT56" s="94">
        <v>2</v>
      </c>
      <c r="FU56" s="94">
        <v>2</v>
      </c>
      <c r="FV56" s="94">
        <v>2</v>
      </c>
      <c r="FW56" s="94">
        <v>2</v>
      </c>
      <c r="FX56" s="94">
        <v>2</v>
      </c>
      <c r="FY56" s="94">
        <v>2</v>
      </c>
      <c r="FZ56" s="94">
        <v>2</v>
      </c>
      <c r="GA56" s="94">
        <v>2</v>
      </c>
      <c r="GB56" s="94">
        <v>2</v>
      </c>
      <c r="GC56" s="94">
        <v>2</v>
      </c>
      <c r="GD56" s="94">
        <v>2</v>
      </c>
      <c r="GE56" s="171">
        <v>2</v>
      </c>
      <c r="GF56" s="94">
        <v>2</v>
      </c>
      <c r="GG56" s="94">
        <v>2</v>
      </c>
      <c r="GH56" s="94">
        <v>2</v>
      </c>
      <c r="GI56" s="94">
        <v>2</v>
      </c>
      <c r="GJ56" s="94">
        <v>2</v>
      </c>
      <c r="GK56" s="94">
        <v>2</v>
      </c>
      <c r="GL56" s="94">
        <v>2</v>
      </c>
      <c r="GM56" s="94">
        <v>2</v>
      </c>
      <c r="GN56" s="94">
        <v>2</v>
      </c>
      <c r="GO56" s="94">
        <v>2</v>
      </c>
      <c r="GP56" s="94">
        <v>2</v>
      </c>
      <c r="GQ56" s="94">
        <v>2</v>
      </c>
      <c r="GR56" s="94">
        <v>2</v>
      </c>
      <c r="GS56" s="94">
        <v>2</v>
      </c>
      <c r="GT56" s="94">
        <v>2</v>
      </c>
    </row>
    <row r="57" spans="1:202">
      <c r="A57" s="13"/>
      <c r="B57" s="13"/>
      <c r="C57" s="183" t="s">
        <v>77</v>
      </c>
      <c r="D57" s="16"/>
      <c r="E57" s="17"/>
      <c r="H57" s="18"/>
      <c r="I57" s="17"/>
      <c r="L57" s="18"/>
      <c r="M57" s="17"/>
      <c r="P57" s="18"/>
      <c r="Q57" s="17"/>
      <c r="T57" s="13"/>
      <c r="U57" s="15"/>
      <c r="V57" s="75"/>
      <c r="W57" s="41"/>
      <c r="X57" s="41"/>
      <c r="Y57" s="22"/>
      <c r="Z57" s="22"/>
      <c r="AA57" s="22"/>
      <c r="AB57" s="22"/>
      <c r="AC57" s="19"/>
      <c r="AD57" s="24"/>
      <c r="AE57" s="55"/>
      <c r="AF57" s="22"/>
      <c r="AG57" s="25"/>
      <c r="AH57" s="106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129"/>
      <c r="AT57" s="117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129"/>
      <c r="BG57" s="117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129"/>
      <c r="BU57" s="117"/>
      <c r="BV57" s="94"/>
      <c r="BW57" s="94"/>
      <c r="BX57" s="94"/>
      <c r="BY57" s="94"/>
      <c r="BZ57" s="94"/>
      <c r="CA57" s="157"/>
      <c r="CB57" s="94"/>
      <c r="CC57" s="94"/>
      <c r="CD57" s="94"/>
      <c r="CE57" s="94"/>
      <c r="CF57" s="94"/>
      <c r="CG57" s="94"/>
      <c r="CH57" s="94"/>
      <c r="CI57" s="171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171"/>
      <c r="CV57" s="94"/>
      <c r="CW57" s="188"/>
      <c r="CX57" s="94"/>
      <c r="CY57" s="94"/>
      <c r="CZ57" s="94"/>
      <c r="DA57" s="94"/>
      <c r="DB57" s="94"/>
      <c r="DC57" s="94"/>
      <c r="DD57" s="94"/>
      <c r="DE57" s="94"/>
      <c r="DF57" s="94"/>
      <c r="DG57" s="94">
        <v>2</v>
      </c>
      <c r="DH57" s="217">
        <v>2</v>
      </c>
      <c r="DI57" s="217">
        <v>2</v>
      </c>
      <c r="DJ57" s="217">
        <v>2</v>
      </c>
      <c r="DK57" s="217">
        <v>2</v>
      </c>
      <c r="DL57" s="217">
        <v>2</v>
      </c>
      <c r="DM57" s="217">
        <v>2</v>
      </c>
      <c r="DN57" s="217">
        <v>2</v>
      </c>
      <c r="DO57" s="217">
        <v>2</v>
      </c>
      <c r="DP57" s="217">
        <v>2</v>
      </c>
      <c r="DQ57" s="217">
        <v>2</v>
      </c>
      <c r="DR57" s="217">
        <v>2</v>
      </c>
      <c r="DS57" s="217">
        <v>2</v>
      </c>
      <c r="DT57" s="217">
        <v>4</v>
      </c>
      <c r="DU57" s="217">
        <v>4</v>
      </c>
      <c r="DV57" s="257">
        <v>4</v>
      </c>
      <c r="DW57" s="217">
        <v>4</v>
      </c>
      <c r="DX57" s="217">
        <v>4</v>
      </c>
      <c r="DY57" s="217">
        <v>4</v>
      </c>
      <c r="DZ57" s="217">
        <v>4</v>
      </c>
      <c r="EA57" s="217">
        <v>4</v>
      </c>
      <c r="EB57" s="217">
        <v>4</v>
      </c>
      <c r="EC57" s="217">
        <v>4</v>
      </c>
      <c r="ED57" s="217">
        <v>4</v>
      </c>
      <c r="EE57" s="217">
        <v>4</v>
      </c>
      <c r="EF57" s="217">
        <v>4</v>
      </c>
      <c r="EG57" s="217">
        <v>4</v>
      </c>
      <c r="EH57" s="239">
        <v>4</v>
      </c>
      <c r="EI57" s="217">
        <v>4</v>
      </c>
      <c r="EJ57" s="217">
        <v>4</v>
      </c>
      <c r="EK57" s="217">
        <v>4</v>
      </c>
      <c r="EL57" s="217">
        <v>4</v>
      </c>
      <c r="EM57" s="217">
        <v>4</v>
      </c>
      <c r="EN57" s="217">
        <v>3</v>
      </c>
      <c r="EO57" s="217">
        <v>3</v>
      </c>
      <c r="EP57" s="217">
        <v>3</v>
      </c>
      <c r="EQ57" s="217">
        <v>3</v>
      </c>
      <c r="ER57" s="217">
        <v>3</v>
      </c>
      <c r="ES57" s="217">
        <v>3</v>
      </c>
      <c r="ET57" s="268">
        <v>3</v>
      </c>
      <c r="EU57" s="217">
        <v>5</v>
      </c>
      <c r="EV57" s="217">
        <v>5</v>
      </c>
      <c r="EW57" s="217">
        <v>5</v>
      </c>
      <c r="EX57" s="217">
        <v>5</v>
      </c>
      <c r="EY57" s="217">
        <v>5</v>
      </c>
      <c r="EZ57" s="217">
        <v>5</v>
      </c>
      <c r="FA57" s="217">
        <v>5</v>
      </c>
      <c r="FB57" s="217">
        <v>5</v>
      </c>
      <c r="FC57" s="217">
        <v>5</v>
      </c>
      <c r="FD57" s="217">
        <v>5</v>
      </c>
      <c r="FE57" s="217">
        <v>5</v>
      </c>
      <c r="FF57" s="268">
        <v>5</v>
      </c>
      <c r="FG57" s="217">
        <v>5</v>
      </c>
      <c r="FH57" s="217">
        <v>5</v>
      </c>
      <c r="FI57" s="217">
        <v>5</v>
      </c>
      <c r="FJ57" s="217">
        <v>5</v>
      </c>
      <c r="FK57" s="217">
        <v>5</v>
      </c>
      <c r="FL57" s="217">
        <v>5</v>
      </c>
      <c r="FM57" s="217">
        <v>5</v>
      </c>
      <c r="FN57" s="217">
        <v>5</v>
      </c>
      <c r="FO57" s="217">
        <v>5</v>
      </c>
      <c r="FP57" s="217">
        <v>5</v>
      </c>
      <c r="FQ57" s="217">
        <v>5</v>
      </c>
      <c r="FR57" s="217">
        <v>6</v>
      </c>
      <c r="FS57" s="268">
        <v>6</v>
      </c>
      <c r="FT57" s="217">
        <v>5</v>
      </c>
      <c r="FU57" s="217">
        <v>5</v>
      </c>
      <c r="FV57" s="217">
        <v>5</v>
      </c>
      <c r="FW57" s="217">
        <v>5</v>
      </c>
      <c r="FX57" s="217">
        <v>5</v>
      </c>
      <c r="FY57" s="217">
        <v>5</v>
      </c>
      <c r="FZ57" s="217">
        <v>5</v>
      </c>
      <c r="GA57" s="217">
        <v>5</v>
      </c>
      <c r="GB57" s="217">
        <v>4</v>
      </c>
      <c r="GC57" s="217">
        <v>4</v>
      </c>
      <c r="GD57" s="217">
        <v>4</v>
      </c>
      <c r="GE57" s="268">
        <v>4</v>
      </c>
      <c r="GF57" s="217">
        <v>4</v>
      </c>
      <c r="GG57" s="217">
        <v>4</v>
      </c>
      <c r="GH57" s="217">
        <v>4</v>
      </c>
      <c r="GI57" s="217">
        <v>4</v>
      </c>
      <c r="GJ57" s="217">
        <v>4</v>
      </c>
      <c r="GK57" s="217">
        <v>4</v>
      </c>
      <c r="GL57" s="217">
        <v>4</v>
      </c>
      <c r="GM57" s="217">
        <v>4</v>
      </c>
      <c r="GN57" s="217">
        <v>4</v>
      </c>
      <c r="GO57" s="217">
        <v>3</v>
      </c>
      <c r="GP57" s="217">
        <v>3</v>
      </c>
      <c r="GQ57" s="217">
        <v>4</v>
      </c>
      <c r="GR57" s="217">
        <v>4</v>
      </c>
      <c r="GS57" s="217">
        <v>4</v>
      </c>
      <c r="GT57" s="217">
        <v>4</v>
      </c>
    </row>
    <row r="58" spans="1:202" ht="14.5" thickBot="1">
      <c r="A58" s="13"/>
      <c r="B58" s="13"/>
      <c r="C58" s="183" t="s">
        <v>78</v>
      </c>
      <c r="D58" s="16"/>
      <c r="E58" s="17"/>
      <c r="H58" s="18"/>
      <c r="I58" s="17"/>
      <c r="L58" s="18"/>
      <c r="M58" s="17"/>
      <c r="P58" s="18"/>
      <c r="Q58" s="17"/>
      <c r="T58" s="13"/>
      <c r="U58" s="15"/>
      <c r="V58" s="75"/>
      <c r="W58" s="41"/>
      <c r="X58" s="41"/>
      <c r="Y58" s="22"/>
      <c r="Z58" s="22"/>
      <c r="AA58" s="22"/>
      <c r="AB58" s="22"/>
      <c r="AC58" s="19"/>
      <c r="AD58" s="24"/>
      <c r="AE58" s="55"/>
      <c r="AF58" s="22"/>
      <c r="AG58" s="25"/>
      <c r="AH58" s="106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129"/>
      <c r="AT58" s="117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129"/>
      <c r="BG58" s="117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129"/>
      <c r="BU58" s="117"/>
      <c r="BV58" s="94"/>
      <c r="BW58" s="94"/>
      <c r="BX58" s="94"/>
      <c r="BY58" s="94"/>
      <c r="BZ58" s="94"/>
      <c r="CA58" s="157"/>
      <c r="CB58" s="94"/>
      <c r="CC58" s="94"/>
      <c r="CD58" s="94"/>
      <c r="CE58" s="94"/>
      <c r="CF58" s="94"/>
      <c r="CG58" s="94"/>
      <c r="CH58" s="94"/>
      <c r="CI58" s="171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171"/>
      <c r="CV58" s="94"/>
      <c r="CW58" s="188"/>
      <c r="CX58" s="94"/>
      <c r="CY58" s="94"/>
      <c r="CZ58" s="94"/>
      <c r="DA58" s="94"/>
      <c r="DB58" s="94"/>
      <c r="DC58" s="94"/>
      <c r="DD58" s="94"/>
      <c r="DE58" s="94"/>
      <c r="DF58" s="94"/>
      <c r="DG58" s="94">
        <v>7</v>
      </c>
      <c r="DH58" s="217">
        <v>7</v>
      </c>
      <c r="DI58" s="217">
        <v>7</v>
      </c>
      <c r="DJ58" s="217">
        <v>7</v>
      </c>
      <c r="DK58" s="217">
        <v>7</v>
      </c>
      <c r="DL58" s="217">
        <v>7</v>
      </c>
      <c r="DM58" s="217">
        <v>7</v>
      </c>
      <c r="DN58" s="217">
        <v>7</v>
      </c>
      <c r="DO58" s="217">
        <v>7</v>
      </c>
      <c r="DP58" s="217">
        <v>7</v>
      </c>
      <c r="DQ58" s="217">
        <v>7</v>
      </c>
      <c r="DR58" s="217">
        <v>5</v>
      </c>
      <c r="DS58" s="217">
        <v>5</v>
      </c>
      <c r="DT58" s="217">
        <v>2</v>
      </c>
      <c r="DU58" s="217">
        <v>2</v>
      </c>
      <c r="DV58" s="257">
        <v>2</v>
      </c>
      <c r="DW58" s="217">
        <v>2</v>
      </c>
      <c r="DX58" s="217">
        <v>2</v>
      </c>
      <c r="DY58" s="217">
        <v>2</v>
      </c>
      <c r="DZ58" s="217">
        <v>2</v>
      </c>
      <c r="EA58" s="217">
        <v>2</v>
      </c>
      <c r="EB58" s="217">
        <v>2</v>
      </c>
      <c r="EC58" s="217">
        <v>2</v>
      </c>
      <c r="ED58" s="217">
        <v>2</v>
      </c>
      <c r="EE58" s="217">
        <v>2</v>
      </c>
      <c r="EF58" s="217">
        <v>2</v>
      </c>
      <c r="EG58" s="217">
        <v>2</v>
      </c>
      <c r="EH58" s="239">
        <v>2</v>
      </c>
      <c r="EI58" s="217">
        <v>2</v>
      </c>
      <c r="EJ58" s="217">
        <v>2</v>
      </c>
      <c r="EK58" s="217">
        <v>2</v>
      </c>
      <c r="EL58" s="217">
        <v>2</v>
      </c>
      <c r="EM58" s="217">
        <v>2</v>
      </c>
      <c r="EN58" s="217">
        <v>2</v>
      </c>
      <c r="EO58" s="217">
        <v>2</v>
      </c>
      <c r="EP58" s="217">
        <v>2</v>
      </c>
      <c r="EQ58" s="217">
        <v>2</v>
      </c>
      <c r="ER58" s="217">
        <v>2</v>
      </c>
      <c r="ES58" s="217">
        <v>2</v>
      </c>
      <c r="ET58" s="268">
        <v>2</v>
      </c>
      <c r="EU58" s="263">
        <v>0</v>
      </c>
      <c r="EV58" s="263">
        <v>0</v>
      </c>
      <c r="EW58" s="263">
        <v>0</v>
      </c>
      <c r="EX58" s="263">
        <v>0</v>
      </c>
      <c r="EY58" s="263">
        <v>0</v>
      </c>
      <c r="EZ58" s="263">
        <v>0</v>
      </c>
      <c r="FA58" s="263">
        <v>0</v>
      </c>
      <c r="FB58" s="263">
        <v>0</v>
      </c>
      <c r="FC58" s="263">
        <v>0</v>
      </c>
      <c r="FD58" s="263">
        <v>0</v>
      </c>
      <c r="FE58" s="263">
        <v>0</v>
      </c>
      <c r="FF58" s="269">
        <v>0</v>
      </c>
      <c r="FG58" s="263">
        <v>0</v>
      </c>
      <c r="FH58" s="263">
        <v>0</v>
      </c>
      <c r="FI58" s="263">
        <v>0</v>
      </c>
      <c r="FJ58" s="263">
        <v>0</v>
      </c>
      <c r="FK58" s="263">
        <v>0</v>
      </c>
      <c r="FL58" s="263">
        <v>0</v>
      </c>
      <c r="FM58" s="263">
        <v>0</v>
      </c>
      <c r="FN58" s="263">
        <v>0</v>
      </c>
      <c r="FO58" s="263">
        <v>0</v>
      </c>
      <c r="FP58" s="263">
        <v>0</v>
      </c>
      <c r="FQ58" s="263">
        <v>0</v>
      </c>
      <c r="FR58" s="263">
        <v>0</v>
      </c>
      <c r="FS58" s="269">
        <v>0</v>
      </c>
      <c r="FT58" s="263">
        <v>0</v>
      </c>
      <c r="FU58" s="263">
        <v>0</v>
      </c>
      <c r="FV58" s="263">
        <v>0</v>
      </c>
      <c r="FW58" s="263">
        <v>0</v>
      </c>
      <c r="FX58" s="263">
        <v>0</v>
      </c>
      <c r="FY58" s="263">
        <v>0</v>
      </c>
      <c r="FZ58" s="263">
        <v>0</v>
      </c>
      <c r="GA58" s="263">
        <v>0</v>
      </c>
      <c r="GB58" s="263">
        <v>0</v>
      </c>
      <c r="GC58" s="263">
        <v>0</v>
      </c>
      <c r="GD58" s="263">
        <v>0</v>
      </c>
      <c r="GE58" s="269">
        <v>0</v>
      </c>
      <c r="GF58" s="263">
        <v>0</v>
      </c>
      <c r="GG58" s="263">
        <v>0</v>
      </c>
      <c r="GH58" s="263">
        <v>0</v>
      </c>
      <c r="GI58" s="263">
        <v>0</v>
      </c>
      <c r="GJ58" s="263">
        <v>0</v>
      </c>
      <c r="GK58" s="263">
        <v>0</v>
      </c>
      <c r="GL58" s="263">
        <v>0</v>
      </c>
      <c r="GM58" s="263">
        <v>0</v>
      </c>
      <c r="GN58" s="263">
        <v>0</v>
      </c>
      <c r="GO58" s="263">
        <v>0</v>
      </c>
      <c r="GP58" s="263">
        <v>0</v>
      </c>
      <c r="GQ58" s="263">
        <v>0</v>
      </c>
      <c r="GR58" s="263">
        <v>0</v>
      </c>
      <c r="GS58" s="263">
        <v>0</v>
      </c>
      <c r="GT58" s="263">
        <v>0</v>
      </c>
    </row>
    <row r="59" spans="1:202" ht="14.5" thickTop="1">
      <c r="A59" s="199" t="s">
        <v>26</v>
      </c>
      <c r="B59" s="199" t="s">
        <v>27</v>
      </c>
      <c r="C59" s="200"/>
      <c r="D59" s="201"/>
      <c r="E59" s="202"/>
      <c r="F59" s="203"/>
      <c r="G59" s="203"/>
      <c r="H59" s="204"/>
      <c r="I59" s="202"/>
      <c r="J59" s="203"/>
      <c r="K59" s="203"/>
      <c r="L59" s="204"/>
      <c r="M59" s="202"/>
      <c r="N59" s="203"/>
      <c r="O59" s="203"/>
      <c r="P59" s="204"/>
      <c r="Q59" s="219"/>
      <c r="R59" s="220"/>
      <c r="S59" s="220"/>
      <c r="T59" s="203"/>
      <c r="U59" s="204"/>
      <c r="V59" s="221"/>
      <c r="W59" s="222"/>
      <c r="X59" s="206"/>
      <c r="Y59" s="206">
        <v>2</v>
      </c>
      <c r="Z59" s="206">
        <v>2</v>
      </c>
      <c r="AA59" s="207">
        <v>2</v>
      </c>
      <c r="AB59" s="207">
        <v>2</v>
      </c>
      <c r="AC59" s="208">
        <v>2</v>
      </c>
      <c r="AD59" s="209">
        <v>2</v>
      </c>
      <c r="AE59" s="207">
        <f>AE61</f>
        <v>2</v>
      </c>
      <c r="AF59" s="207">
        <v>3</v>
      </c>
      <c r="AG59" s="210">
        <f t="shared" ref="AG59:AR59" si="200">AG60+AG61</f>
        <v>5</v>
      </c>
      <c r="AH59" s="109">
        <f t="shared" si="200"/>
        <v>5</v>
      </c>
      <c r="AI59" s="97">
        <f t="shared" si="200"/>
        <v>5</v>
      </c>
      <c r="AJ59" s="97">
        <f t="shared" si="200"/>
        <v>5</v>
      </c>
      <c r="AK59" s="97">
        <f t="shared" si="200"/>
        <v>5</v>
      </c>
      <c r="AL59" s="97">
        <f t="shared" si="200"/>
        <v>5</v>
      </c>
      <c r="AM59" s="97">
        <f t="shared" si="200"/>
        <v>5</v>
      </c>
      <c r="AN59" s="97">
        <f t="shared" si="200"/>
        <v>5</v>
      </c>
      <c r="AO59" s="97">
        <f t="shared" si="200"/>
        <v>5</v>
      </c>
      <c r="AP59" s="97">
        <f t="shared" si="200"/>
        <v>6</v>
      </c>
      <c r="AQ59" s="97">
        <f t="shared" si="200"/>
        <v>7</v>
      </c>
      <c r="AR59" s="97">
        <f t="shared" si="200"/>
        <v>7</v>
      </c>
      <c r="AS59" s="133">
        <f t="shared" ref="AS59:AY59" si="201">AS60+AS61</f>
        <v>8</v>
      </c>
      <c r="AT59" s="121">
        <f t="shared" si="201"/>
        <v>8</v>
      </c>
      <c r="AU59" s="97">
        <f t="shared" si="201"/>
        <v>8</v>
      </c>
      <c r="AV59" s="97">
        <f t="shared" si="201"/>
        <v>8</v>
      </c>
      <c r="AW59" s="97">
        <f t="shared" si="201"/>
        <v>8</v>
      </c>
      <c r="AX59" s="97">
        <f t="shared" si="201"/>
        <v>9</v>
      </c>
      <c r="AY59" s="97">
        <f t="shared" si="201"/>
        <v>8</v>
      </c>
      <c r="AZ59" s="97">
        <f t="shared" ref="AZ59:BF59" si="202">AZ60+AZ61</f>
        <v>8</v>
      </c>
      <c r="BA59" s="97">
        <f t="shared" si="202"/>
        <v>8</v>
      </c>
      <c r="BB59" s="97">
        <f t="shared" si="202"/>
        <v>8</v>
      </c>
      <c r="BC59" s="97">
        <f t="shared" si="202"/>
        <v>8</v>
      </c>
      <c r="BD59" s="97">
        <f t="shared" si="202"/>
        <v>8</v>
      </c>
      <c r="BE59" s="97">
        <f t="shared" si="202"/>
        <v>8</v>
      </c>
      <c r="BF59" s="133">
        <f t="shared" si="202"/>
        <v>8</v>
      </c>
      <c r="BG59" s="121">
        <f>BG60+BG61</f>
        <v>8</v>
      </c>
      <c r="BH59" s="97">
        <f>BH60+BH61</f>
        <v>9</v>
      </c>
      <c r="BI59" s="97">
        <v>9</v>
      </c>
      <c r="BJ59" s="97">
        <f t="shared" ref="BJ59:BQ59" si="203">BJ60+BJ61</f>
        <v>9</v>
      </c>
      <c r="BK59" s="97">
        <f t="shared" si="203"/>
        <v>9</v>
      </c>
      <c r="BL59" s="97">
        <f t="shared" si="203"/>
        <v>9</v>
      </c>
      <c r="BM59" s="97">
        <f t="shared" si="203"/>
        <v>9</v>
      </c>
      <c r="BN59" s="97">
        <f t="shared" si="203"/>
        <v>9</v>
      </c>
      <c r="BO59" s="97">
        <f t="shared" si="203"/>
        <v>9</v>
      </c>
      <c r="BP59" s="97">
        <f t="shared" si="203"/>
        <v>9</v>
      </c>
      <c r="BQ59" s="97">
        <f t="shared" si="203"/>
        <v>10</v>
      </c>
      <c r="BR59" s="97">
        <f t="shared" ref="BR59:BX59" si="204">BR60+BR61</f>
        <v>10</v>
      </c>
      <c r="BS59" s="97">
        <f t="shared" si="204"/>
        <v>10</v>
      </c>
      <c r="BT59" s="133">
        <f t="shared" si="204"/>
        <v>10</v>
      </c>
      <c r="BU59" s="121">
        <f t="shared" si="204"/>
        <v>10</v>
      </c>
      <c r="BV59" s="97">
        <f t="shared" si="204"/>
        <v>10</v>
      </c>
      <c r="BW59" s="97">
        <f t="shared" si="204"/>
        <v>10</v>
      </c>
      <c r="BX59" s="97">
        <f t="shared" si="204"/>
        <v>10</v>
      </c>
      <c r="BY59" s="97">
        <f t="shared" ref="BY59:CL59" si="205">BY60+BY61</f>
        <v>10</v>
      </c>
      <c r="BZ59" s="97">
        <f t="shared" si="205"/>
        <v>10</v>
      </c>
      <c r="CA59" s="160">
        <f t="shared" si="205"/>
        <v>10</v>
      </c>
      <c r="CB59" s="97">
        <f t="shared" si="205"/>
        <v>10</v>
      </c>
      <c r="CC59" s="97">
        <f t="shared" si="205"/>
        <v>10</v>
      </c>
      <c r="CD59" s="97">
        <f t="shared" si="205"/>
        <v>10</v>
      </c>
      <c r="CE59" s="97">
        <f t="shared" si="205"/>
        <v>10</v>
      </c>
      <c r="CF59" s="97">
        <f t="shared" si="205"/>
        <v>10</v>
      </c>
      <c r="CG59" s="97">
        <f t="shared" si="205"/>
        <v>10</v>
      </c>
      <c r="CH59" s="97">
        <f t="shared" si="205"/>
        <v>10</v>
      </c>
      <c r="CI59" s="174">
        <f t="shared" si="205"/>
        <v>10</v>
      </c>
      <c r="CJ59" s="97">
        <f t="shared" si="205"/>
        <v>9</v>
      </c>
      <c r="CK59" s="97">
        <f t="shared" si="205"/>
        <v>9</v>
      </c>
      <c r="CL59" s="97">
        <f t="shared" si="205"/>
        <v>9</v>
      </c>
      <c r="CM59" s="97">
        <f>CM60+CM61</f>
        <v>9</v>
      </c>
      <c r="CN59" s="97">
        <f>CN60+CN61+CN62+CN63</f>
        <v>132</v>
      </c>
      <c r="CO59" s="97">
        <f>CO60+CO61+CO62+CO63</f>
        <v>132</v>
      </c>
      <c r="CP59" s="97">
        <f>CP60+CP61+CP62+CP63</f>
        <v>132</v>
      </c>
      <c r="CQ59" s="97">
        <f>CQ60+CQ61+CQ62+CQ63</f>
        <v>133</v>
      </c>
      <c r="CR59" s="97">
        <f>CR60+CR61+CR62+CR63</f>
        <v>133</v>
      </c>
      <c r="CS59" s="97">
        <f t="shared" ref="CS59:DE59" si="206">SUM(CS60:CS64)</f>
        <v>149</v>
      </c>
      <c r="CT59" s="97">
        <f t="shared" si="206"/>
        <v>168</v>
      </c>
      <c r="CU59" s="174">
        <f t="shared" si="206"/>
        <v>176</v>
      </c>
      <c r="CV59" s="97">
        <f t="shared" si="206"/>
        <v>175</v>
      </c>
      <c r="CW59" s="187">
        <f t="shared" si="206"/>
        <v>178</v>
      </c>
      <c r="CX59" s="97">
        <f t="shared" si="206"/>
        <v>178</v>
      </c>
      <c r="CY59" s="97">
        <f t="shared" si="206"/>
        <v>178</v>
      </c>
      <c r="CZ59" s="97">
        <f t="shared" si="206"/>
        <v>178</v>
      </c>
      <c r="DA59" s="97">
        <f t="shared" si="206"/>
        <v>177</v>
      </c>
      <c r="DB59" s="97">
        <f t="shared" si="206"/>
        <v>178</v>
      </c>
      <c r="DC59" s="97">
        <f t="shared" si="206"/>
        <v>181</v>
      </c>
      <c r="DD59" s="97">
        <f t="shared" si="206"/>
        <v>184</v>
      </c>
      <c r="DE59" s="97">
        <f t="shared" si="206"/>
        <v>184</v>
      </c>
      <c r="DF59" s="97">
        <f t="shared" ref="DF59:EZ59" si="207">SUM(DF60:DF66)</f>
        <v>192</v>
      </c>
      <c r="DG59" s="97">
        <f t="shared" si="207"/>
        <v>318</v>
      </c>
      <c r="DH59" s="97">
        <f t="shared" si="207"/>
        <v>320</v>
      </c>
      <c r="DI59" s="97">
        <f t="shared" si="207"/>
        <v>321</v>
      </c>
      <c r="DJ59" s="97">
        <f t="shared" si="207"/>
        <v>322</v>
      </c>
      <c r="DK59" s="97">
        <f t="shared" si="207"/>
        <v>321</v>
      </c>
      <c r="DL59" s="97">
        <f t="shared" si="207"/>
        <v>321</v>
      </c>
      <c r="DM59" s="97">
        <f t="shared" si="207"/>
        <v>322</v>
      </c>
      <c r="DN59" s="97">
        <f t="shared" si="207"/>
        <v>323</v>
      </c>
      <c r="DO59" s="97">
        <f t="shared" si="207"/>
        <v>324</v>
      </c>
      <c r="DP59" s="97">
        <f t="shared" si="207"/>
        <v>324</v>
      </c>
      <c r="DQ59" s="97">
        <f t="shared" si="207"/>
        <v>324</v>
      </c>
      <c r="DR59" s="97">
        <f t="shared" si="207"/>
        <v>321</v>
      </c>
      <c r="DS59" s="97">
        <f t="shared" si="207"/>
        <v>322</v>
      </c>
      <c r="DT59" s="97">
        <f t="shared" si="207"/>
        <v>318</v>
      </c>
      <c r="DU59" s="97">
        <f t="shared" si="207"/>
        <v>319</v>
      </c>
      <c r="DV59" s="248">
        <f t="shared" si="207"/>
        <v>324</v>
      </c>
      <c r="DW59" s="97">
        <f t="shared" si="207"/>
        <v>325</v>
      </c>
      <c r="DX59" s="97">
        <f t="shared" si="207"/>
        <v>325</v>
      </c>
      <c r="DY59" s="97">
        <f t="shared" si="207"/>
        <v>326</v>
      </c>
      <c r="DZ59" s="97">
        <f t="shared" si="207"/>
        <v>327</v>
      </c>
      <c r="EA59" s="97">
        <f t="shared" si="207"/>
        <v>327</v>
      </c>
      <c r="EB59" s="97">
        <f t="shared" si="207"/>
        <v>329</v>
      </c>
      <c r="EC59" s="97">
        <f t="shared" si="207"/>
        <v>332</v>
      </c>
      <c r="ED59" s="97">
        <f t="shared" si="207"/>
        <v>332</v>
      </c>
      <c r="EE59" s="97">
        <f t="shared" si="207"/>
        <v>331</v>
      </c>
      <c r="EF59" s="97">
        <f t="shared" si="207"/>
        <v>331</v>
      </c>
      <c r="EG59" s="97">
        <f t="shared" si="207"/>
        <v>331</v>
      </c>
      <c r="EH59" s="230">
        <f t="shared" si="207"/>
        <v>331</v>
      </c>
      <c r="EI59" s="97">
        <f t="shared" si="207"/>
        <v>330</v>
      </c>
      <c r="EJ59" s="97">
        <f t="shared" si="207"/>
        <v>330</v>
      </c>
      <c r="EK59" s="97">
        <f t="shared" si="207"/>
        <v>333</v>
      </c>
      <c r="EL59" s="97">
        <f t="shared" si="207"/>
        <v>335</v>
      </c>
      <c r="EM59" s="97">
        <f t="shared" si="207"/>
        <v>339</v>
      </c>
      <c r="EN59" s="97">
        <f t="shared" si="207"/>
        <v>341</v>
      </c>
      <c r="EO59" s="97">
        <f t="shared" si="207"/>
        <v>343</v>
      </c>
      <c r="EP59" s="97">
        <f t="shared" si="207"/>
        <v>341</v>
      </c>
      <c r="EQ59" s="97">
        <f t="shared" si="207"/>
        <v>344</v>
      </c>
      <c r="ER59" s="97">
        <f t="shared" si="207"/>
        <v>345</v>
      </c>
      <c r="ES59" s="97">
        <f t="shared" si="207"/>
        <v>345</v>
      </c>
      <c r="ET59" s="174">
        <f t="shared" si="207"/>
        <v>353</v>
      </c>
      <c r="EU59" s="97">
        <f t="shared" si="207"/>
        <v>353</v>
      </c>
      <c r="EV59" s="97">
        <f t="shared" si="207"/>
        <v>353</v>
      </c>
      <c r="EW59" s="97">
        <f t="shared" si="207"/>
        <v>353</v>
      </c>
      <c r="EX59" s="97">
        <f t="shared" si="207"/>
        <v>353</v>
      </c>
      <c r="EY59" s="97">
        <f t="shared" si="207"/>
        <v>354</v>
      </c>
      <c r="EZ59" s="97">
        <f t="shared" si="207"/>
        <v>355</v>
      </c>
      <c r="FA59" s="97">
        <f t="shared" ref="FA59:FF59" si="208">SUM(FA60:FA66)</f>
        <v>355</v>
      </c>
      <c r="FB59" s="97">
        <f t="shared" si="208"/>
        <v>354</v>
      </c>
      <c r="FC59" s="97">
        <f t="shared" si="208"/>
        <v>351</v>
      </c>
      <c r="FD59" s="97">
        <f t="shared" si="208"/>
        <v>350</v>
      </c>
      <c r="FE59" s="97">
        <f t="shared" si="208"/>
        <v>353</v>
      </c>
      <c r="FF59" s="174">
        <f t="shared" si="208"/>
        <v>355</v>
      </c>
      <c r="FG59" s="97">
        <f t="shared" ref="FG59:FM59" si="209">SUM(FG60:FG66)</f>
        <v>354</v>
      </c>
      <c r="FH59" s="97">
        <f t="shared" si="209"/>
        <v>353</v>
      </c>
      <c r="FI59" s="97">
        <f t="shared" si="209"/>
        <v>352</v>
      </c>
      <c r="FJ59" s="97">
        <f t="shared" si="209"/>
        <v>352</v>
      </c>
      <c r="FK59" s="97">
        <f t="shared" si="209"/>
        <v>350</v>
      </c>
      <c r="FL59" s="97">
        <f t="shared" si="209"/>
        <v>344</v>
      </c>
      <c r="FM59" s="97">
        <f t="shared" si="209"/>
        <v>340</v>
      </c>
      <c r="FN59" s="97">
        <f t="shared" ref="FN59:FS59" si="210">SUM(FN60:FN66)</f>
        <v>340</v>
      </c>
      <c r="FO59" s="97">
        <f t="shared" si="210"/>
        <v>341</v>
      </c>
      <c r="FP59" s="97">
        <f t="shared" si="210"/>
        <v>341</v>
      </c>
      <c r="FQ59" s="97">
        <f t="shared" si="210"/>
        <v>340</v>
      </c>
      <c r="FR59" s="97">
        <f t="shared" si="210"/>
        <v>339</v>
      </c>
      <c r="FS59" s="174">
        <f t="shared" si="210"/>
        <v>338</v>
      </c>
      <c r="FT59" s="97">
        <f t="shared" ref="FT59:FY59" si="211">SUM(FT60:FT66)</f>
        <v>337</v>
      </c>
      <c r="FU59" s="97">
        <f t="shared" si="211"/>
        <v>336</v>
      </c>
      <c r="FV59" s="97">
        <f t="shared" si="211"/>
        <v>336</v>
      </c>
      <c r="FW59" s="97">
        <f t="shared" si="211"/>
        <v>335</v>
      </c>
      <c r="FX59" s="97">
        <f t="shared" si="211"/>
        <v>333</v>
      </c>
      <c r="FY59" s="97">
        <f t="shared" si="211"/>
        <v>333</v>
      </c>
      <c r="FZ59" s="97">
        <f>SUM(FZ60:FZ66)</f>
        <v>331</v>
      </c>
      <c r="GA59" s="97">
        <f>SUM(GA60:GA66)</f>
        <v>330</v>
      </c>
      <c r="GB59" s="97">
        <f>SUM(GB60:GB66)</f>
        <v>328</v>
      </c>
      <c r="GC59" s="97">
        <f>SUM(GC60:GC66)</f>
        <v>326</v>
      </c>
      <c r="GD59" s="97">
        <f t="shared" ref="GD59:GE59" si="212">SUM(GD60:GD66)</f>
        <v>326</v>
      </c>
      <c r="GE59" s="174">
        <f t="shared" si="212"/>
        <v>205</v>
      </c>
      <c r="GF59" s="97">
        <f t="shared" ref="GF59" si="213">SUM(GF60:GF66)</f>
        <v>203</v>
      </c>
      <c r="GG59" s="97">
        <f t="shared" ref="GG59:GI59" si="214">SUM(GG60:GG66)</f>
        <v>203</v>
      </c>
      <c r="GH59" s="97">
        <f t="shared" si="214"/>
        <v>202</v>
      </c>
      <c r="GI59" s="97">
        <f t="shared" si="214"/>
        <v>199</v>
      </c>
      <c r="GJ59" s="97">
        <f t="shared" ref="GJ59:GK59" si="215">SUM(GJ60:GJ66)</f>
        <v>198</v>
      </c>
      <c r="GK59" s="97">
        <f t="shared" si="215"/>
        <v>196</v>
      </c>
      <c r="GL59" s="97">
        <f t="shared" ref="GL59:GN59" si="216">SUM(GL60:GL66)</f>
        <v>195</v>
      </c>
      <c r="GM59" s="97">
        <f t="shared" si="216"/>
        <v>195</v>
      </c>
      <c r="GN59" s="97">
        <f t="shared" si="216"/>
        <v>194</v>
      </c>
      <c r="GO59" s="97">
        <f t="shared" ref="GO59:GP59" si="217">SUM(GO60:GO66)</f>
        <v>192</v>
      </c>
      <c r="GP59" s="97">
        <f t="shared" si="217"/>
        <v>192</v>
      </c>
      <c r="GQ59" s="97">
        <f t="shared" ref="GQ59:GR59" si="218">SUM(GQ60:GQ66)</f>
        <v>190</v>
      </c>
      <c r="GR59" s="97">
        <f t="shared" si="218"/>
        <v>190</v>
      </c>
      <c r="GS59" s="97">
        <f t="shared" ref="GS59:GT59" si="219">SUM(GS60:GS66)</f>
        <v>190</v>
      </c>
      <c r="GT59" s="97">
        <f t="shared" si="219"/>
        <v>187</v>
      </c>
    </row>
    <row r="60" spans="1:202">
      <c r="A60" s="13"/>
      <c r="B60" s="13"/>
      <c r="C60" s="15" t="s">
        <v>79</v>
      </c>
      <c r="D60" s="16"/>
      <c r="E60" s="17"/>
      <c r="H60" s="18"/>
      <c r="I60" s="17"/>
      <c r="L60" s="18"/>
      <c r="M60" s="17"/>
      <c r="P60" s="18"/>
      <c r="Q60" s="17"/>
      <c r="T60" s="13"/>
      <c r="U60" s="15"/>
      <c r="V60" s="75"/>
      <c r="W60" s="41"/>
      <c r="X60" s="41"/>
      <c r="Y60" s="41"/>
      <c r="Z60" s="41"/>
      <c r="AA60" s="40"/>
      <c r="AB60" s="40"/>
      <c r="AC60" s="77"/>
      <c r="AD60" s="78"/>
      <c r="AE60" s="40"/>
      <c r="AF60" s="40"/>
      <c r="AG60" s="59">
        <v>1</v>
      </c>
      <c r="AH60" s="114">
        <v>1</v>
      </c>
      <c r="AI60" s="102">
        <v>1</v>
      </c>
      <c r="AJ60" s="102">
        <v>1</v>
      </c>
      <c r="AK60" s="102">
        <v>1</v>
      </c>
      <c r="AL60" s="102">
        <v>1</v>
      </c>
      <c r="AM60" s="102">
        <v>1</v>
      </c>
      <c r="AN60" s="102">
        <v>1</v>
      </c>
      <c r="AO60" s="102">
        <v>1</v>
      </c>
      <c r="AP60" s="102">
        <v>2</v>
      </c>
      <c r="AQ60" s="102">
        <v>3</v>
      </c>
      <c r="AR60" s="102">
        <v>3</v>
      </c>
      <c r="AS60" s="138">
        <v>4</v>
      </c>
      <c r="AT60" s="126">
        <v>4</v>
      </c>
      <c r="AU60" s="102">
        <v>4</v>
      </c>
      <c r="AV60" s="102">
        <v>4</v>
      </c>
      <c r="AW60" s="102">
        <v>4</v>
      </c>
      <c r="AX60" s="102">
        <v>5</v>
      </c>
      <c r="AY60" s="102">
        <v>4</v>
      </c>
      <c r="AZ60" s="102">
        <v>4</v>
      </c>
      <c r="BA60" s="102">
        <v>4</v>
      </c>
      <c r="BB60" s="102">
        <v>4</v>
      </c>
      <c r="BC60" s="102">
        <v>4</v>
      </c>
      <c r="BD60" s="102">
        <v>4</v>
      </c>
      <c r="BE60" s="102">
        <v>4</v>
      </c>
      <c r="BF60" s="138">
        <v>4</v>
      </c>
      <c r="BG60" s="126">
        <v>4</v>
      </c>
      <c r="BH60" s="102">
        <v>4</v>
      </c>
      <c r="BI60" s="102">
        <v>4</v>
      </c>
      <c r="BJ60" s="102">
        <v>4</v>
      </c>
      <c r="BK60" s="102">
        <v>4</v>
      </c>
      <c r="BL60" s="102">
        <v>4</v>
      </c>
      <c r="BM60" s="102">
        <v>4</v>
      </c>
      <c r="BN60" s="102">
        <v>4</v>
      </c>
      <c r="BO60" s="102">
        <v>4</v>
      </c>
      <c r="BP60" s="102">
        <v>4</v>
      </c>
      <c r="BQ60" s="102">
        <v>4</v>
      </c>
      <c r="BR60" s="102">
        <v>4</v>
      </c>
      <c r="BS60" s="102">
        <v>4</v>
      </c>
      <c r="BT60" s="138">
        <v>4</v>
      </c>
      <c r="BU60" s="126">
        <v>4</v>
      </c>
      <c r="BV60" s="102">
        <v>4</v>
      </c>
      <c r="BW60" s="102">
        <v>4</v>
      </c>
      <c r="BX60" s="102">
        <v>4</v>
      </c>
      <c r="BY60" s="102">
        <v>5</v>
      </c>
      <c r="BZ60" s="102">
        <v>5</v>
      </c>
      <c r="CA60" s="167">
        <v>5</v>
      </c>
      <c r="CB60" s="102">
        <v>5</v>
      </c>
      <c r="CC60" s="102">
        <v>5</v>
      </c>
      <c r="CD60" s="102">
        <v>5</v>
      </c>
      <c r="CE60" s="102">
        <v>5</v>
      </c>
      <c r="CF60" s="102">
        <v>5</v>
      </c>
      <c r="CG60" s="102">
        <v>5</v>
      </c>
      <c r="CH60" s="102">
        <v>5</v>
      </c>
      <c r="CI60" s="181">
        <v>5</v>
      </c>
      <c r="CJ60" s="102">
        <v>4</v>
      </c>
      <c r="CK60" s="102">
        <v>4</v>
      </c>
      <c r="CL60" s="102">
        <v>4</v>
      </c>
      <c r="CM60" s="102">
        <v>4</v>
      </c>
      <c r="CN60" s="102">
        <v>4</v>
      </c>
      <c r="CO60" s="102">
        <v>4</v>
      </c>
      <c r="CP60" s="102">
        <v>4</v>
      </c>
      <c r="CQ60" s="102">
        <v>4</v>
      </c>
      <c r="CR60" s="102">
        <v>4</v>
      </c>
      <c r="CS60" s="102">
        <v>4</v>
      </c>
      <c r="CT60" s="102">
        <v>5</v>
      </c>
      <c r="CU60" s="181">
        <v>5</v>
      </c>
      <c r="CV60" s="102">
        <v>5</v>
      </c>
      <c r="CW60" s="188">
        <v>5</v>
      </c>
      <c r="CX60" s="102">
        <v>5</v>
      </c>
      <c r="CY60" s="102">
        <v>5</v>
      </c>
      <c r="CZ60" s="102">
        <v>5</v>
      </c>
      <c r="DA60" s="102">
        <v>5</v>
      </c>
      <c r="DB60" s="102">
        <v>5</v>
      </c>
      <c r="DC60" s="102">
        <v>5</v>
      </c>
      <c r="DD60" s="102">
        <v>5</v>
      </c>
      <c r="DE60" s="102">
        <v>5</v>
      </c>
      <c r="DF60" s="102">
        <v>5</v>
      </c>
      <c r="DG60" s="102">
        <v>5</v>
      </c>
      <c r="DH60" s="102">
        <v>5</v>
      </c>
      <c r="DI60" s="102">
        <v>5</v>
      </c>
      <c r="DJ60" s="102">
        <v>5</v>
      </c>
      <c r="DK60" s="102">
        <v>5</v>
      </c>
      <c r="DL60" s="102">
        <v>5</v>
      </c>
      <c r="DM60" s="102">
        <v>5</v>
      </c>
      <c r="DN60" s="102">
        <v>5</v>
      </c>
      <c r="DO60" s="102">
        <v>5</v>
      </c>
      <c r="DP60" s="102">
        <v>5</v>
      </c>
      <c r="DQ60" s="102">
        <v>5</v>
      </c>
      <c r="DR60" s="102">
        <v>5</v>
      </c>
      <c r="DS60" s="102">
        <v>5</v>
      </c>
      <c r="DT60" s="102">
        <v>5</v>
      </c>
      <c r="DU60" s="102">
        <v>5</v>
      </c>
      <c r="DV60" s="256">
        <v>5</v>
      </c>
      <c r="DW60" s="102">
        <v>5</v>
      </c>
      <c r="DX60" s="102">
        <v>5</v>
      </c>
      <c r="DY60" s="102">
        <v>4</v>
      </c>
      <c r="DZ60" s="102">
        <v>4</v>
      </c>
      <c r="EA60" s="102">
        <v>4</v>
      </c>
      <c r="EB60" s="102">
        <v>4</v>
      </c>
      <c r="EC60" s="102">
        <v>4</v>
      </c>
      <c r="ED60" s="102">
        <v>4</v>
      </c>
      <c r="EE60" s="102">
        <v>4</v>
      </c>
      <c r="EF60" s="102">
        <v>3</v>
      </c>
      <c r="EG60" s="102">
        <v>3</v>
      </c>
      <c r="EH60" s="238">
        <v>3</v>
      </c>
      <c r="EI60" s="102">
        <v>2</v>
      </c>
      <c r="EJ60" s="102">
        <v>1</v>
      </c>
      <c r="EK60" s="102">
        <v>1</v>
      </c>
      <c r="EL60" s="102">
        <v>1</v>
      </c>
      <c r="EM60" s="102">
        <v>1</v>
      </c>
      <c r="EN60" s="102">
        <v>0</v>
      </c>
      <c r="EO60" s="102">
        <v>0</v>
      </c>
      <c r="EP60" s="102">
        <v>0</v>
      </c>
      <c r="EQ60" s="102">
        <v>0</v>
      </c>
      <c r="ER60" s="102">
        <v>0</v>
      </c>
      <c r="ES60" s="102">
        <v>0</v>
      </c>
      <c r="ET60" s="181">
        <v>0</v>
      </c>
      <c r="EU60" s="102">
        <v>0</v>
      </c>
      <c r="EV60" s="102">
        <v>0</v>
      </c>
      <c r="EW60" s="102">
        <v>0</v>
      </c>
      <c r="EX60" s="102">
        <v>0</v>
      </c>
      <c r="EY60" s="102">
        <v>0</v>
      </c>
      <c r="EZ60" s="102">
        <v>0</v>
      </c>
      <c r="FA60" s="102">
        <v>0</v>
      </c>
      <c r="FB60" s="102">
        <v>0</v>
      </c>
      <c r="FC60" s="102">
        <v>0</v>
      </c>
      <c r="FD60" s="102">
        <v>0</v>
      </c>
      <c r="FE60" s="102">
        <v>0</v>
      </c>
      <c r="FF60" s="181">
        <v>0</v>
      </c>
      <c r="FG60" s="102">
        <v>0</v>
      </c>
      <c r="FH60" s="102">
        <v>0</v>
      </c>
      <c r="FI60" s="102">
        <v>0</v>
      </c>
      <c r="FJ60" s="102">
        <v>0</v>
      </c>
      <c r="FK60" s="102">
        <v>0</v>
      </c>
      <c r="FL60" s="102">
        <v>0</v>
      </c>
      <c r="FM60" s="102">
        <v>0</v>
      </c>
      <c r="FN60" s="102">
        <v>0</v>
      </c>
      <c r="FO60" s="102">
        <v>0</v>
      </c>
      <c r="FP60" s="102">
        <v>0</v>
      </c>
      <c r="FQ60" s="102">
        <v>0</v>
      </c>
      <c r="FR60" s="102">
        <v>0</v>
      </c>
      <c r="FS60" s="181">
        <v>0</v>
      </c>
      <c r="FT60" s="102">
        <v>0</v>
      </c>
      <c r="FU60" s="102">
        <v>0</v>
      </c>
      <c r="FV60" s="102">
        <v>0</v>
      </c>
      <c r="FW60" s="102">
        <v>0</v>
      </c>
      <c r="FX60" s="102">
        <v>0</v>
      </c>
      <c r="FY60" s="102">
        <v>0</v>
      </c>
      <c r="FZ60" s="102">
        <v>0</v>
      </c>
      <c r="GA60" s="102">
        <v>0</v>
      </c>
      <c r="GB60" s="102">
        <v>0</v>
      </c>
      <c r="GC60" s="102">
        <v>0</v>
      </c>
      <c r="GD60" s="102">
        <v>0</v>
      </c>
      <c r="GE60" s="181">
        <v>0</v>
      </c>
      <c r="GF60" s="102">
        <v>0</v>
      </c>
      <c r="GG60" s="102">
        <v>0</v>
      </c>
      <c r="GH60" s="102">
        <v>0</v>
      </c>
      <c r="GI60" s="102">
        <v>0</v>
      </c>
      <c r="GJ60" s="102">
        <v>0</v>
      </c>
      <c r="GK60" s="102">
        <v>0</v>
      </c>
      <c r="GL60" s="102">
        <v>0</v>
      </c>
      <c r="GM60" s="102">
        <v>0</v>
      </c>
      <c r="GN60" s="102">
        <v>0</v>
      </c>
      <c r="GO60" s="102">
        <v>0</v>
      </c>
      <c r="GP60" s="102">
        <v>0</v>
      </c>
      <c r="GQ60" s="102">
        <v>0</v>
      </c>
      <c r="GR60" s="102">
        <v>0</v>
      </c>
      <c r="GS60" s="102">
        <v>0</v>
      </c>
      <c r="GT60" s="102">
        <v>0</v>
      </c>
    </row>
    <row r="61" spans="1:202">
      <c r="A61" s="13"/>
      <c r="C61" s="15" t="s">
        <v>82</v>
      </c>
      <c r="D61" s="16"/>
      <c r="E61" s="17"/>
      <c r="H61" s="18"/>
      <c r="I61" s="17"/>
      <c r="L61" s="18"/>
      <c r="M61" s="17"/>
      <c r="P61" s="18"/>
      <c r="Q61" s="17"/>
      <c r="T61" s="13"/>
      <c r="U61" s="15"/>
      <c r="V61" s="75"/>
      <c r="W61" s="41"/>
      <c r="X61" s="41"/>
      <c r="Y61" s="22">
        <v>2</v>
      </c>
      <c r="Z61" s="22">
        <v>2</v>
      </c>
      <c r="AA61" s="22">
        <v>2</v>
      </c>
      <c r="AB61" s="22">
        <v>2</v>
      </c>
      <c r="AC61" s="19">
        <v>2</v>
      </c>
      <c r="AD61" s="24">
        <v>2</v>
      </c>
      <c r="AE61" s="55">
        <v>2</v>
      </c>
      <c r="AF61" s="22">
        <v>3</v>
      </c>
      <c r="AG61" s="25">
        <v>4</v>
      </c>
      <c r="AH61" s="106">
        <v>4</v>
      </c>
      <c r="AI61" s="94">
        <v>4</v>
      </c>
      <c r="AJ61" s="94">
        <v>4</v>
      </c>
      <c r="AK61" s="94">
        <v>4</v>
      </c>
      <c r="AL61" s="94">
        <v>4</v>
      </c>
      <c r="AM61" s="94">
        <v>4</v>
      </c>
      <c r="AN61" s="94">
        <v>4</v>
      </c>
      <c r="AO61" s="94">
        <v>4</v>
      </c>
      <c r="AP61" s="94">
        <v>4</v>
      </c>
      <c r="AQ61" s="94">
        <v>4</v>
      </c>
      <c r="AR61" s="94">
        <v>4</v>
      </c>
      <c r="AS61" s="129">
        <v>4</v>
      </c>
      <c r="AT61" s="117">
        <v>4</v>
      </c>
      <c r="AU61" s="94">
        <v>4</v>
      </c>
      <c r="AV61" s="94">
        <v>4</v>
      </c>
      <c r="AW61" s="94">
        <v>4</v>
      </c>
      <c r="AX61" s="94">
        <v>4</v>
      </c>
      <c r="AY61" s="94">
        <v>4</v>
      </c>
      <c r="AZ61" s="94">
        <v>4</v>
      </c>
      <c r="BA61" s="94">
        <v>4</v>
      </c>
      <c r="BB61" s="94">
        <v>4</v>
      </c>
      <c r="BC61" s="94">
        <v>4</v>
      </c>
      <c r="BD61" s="94">
        <v>4</v>
      </c>
      <c r="BE61" s="94">
        <v>4</v>
      </c>
      <c r="BF61" s="129">
        <v>4</v>
      </c>
      <c r="BG61" s="117">
        <v>4</v>
      </c>
      <c r="BH61" s="94">
        <v>5</v>
      </c>
      <c r="BI61" s="94">
        <v>5</v>
      </c>
      <c r="BJ61" s="94">
        <v>5</v>
      </c>
      <c r="BK61" s="94">
        <v>5</v>
      </c>
      <c r="BL61" s="94">
        <v>5</v>
      </c>
      <c r="BM61" s="94">
        <v>5</v>
      </c>
      <c r="BN61" s="94">
        <v>5</v>
      </c>
      <c r="BO61" s="94">
        <v>5</v>
      </c>
      <c r="BP61" s="94">
        <v>5</v>
      </c>
      <c r="BQ61" s="94">
        <v>6</v>
      </c>
      <c r="BR61" s="94">
        <v>6</v>
      </c>
      <c r="BS61" s="94">
        <v>6</v>
      </c>
      <c r="BT61" s="129">
        <v>6</v>
      </c>
      <c r="BU61" s="117">
        <v>6</v>
      </c>
      <c r="BV61" s="94">
        <v>6</v>
      </c>
      <c r="BW61" s="94">
        <v>6</v>
      </c>
      <c r="BX61" s="94">
        <v>6</v>
      </c>
      <c r="BY61" s="94">
        <v>5</v>
      </c>
      <c r="BZ61" s="94">
        <v>5</v>
      </c>
      <c r="CA61" s="157">
        <v>5</v>
      </c>
      <c r="CB61" s="94">
        <v>5</v>
      </c>
      <c r="CC61" s="94">
        <v>5</v>
      </c>
      <c r="CD61" s="94">
        <v>5</v>
      </c>
      <c r="CE61" s="94">
        <v>5</v>
      </c>
      <c r="CF61" s="94">
        <v>5</v>
      </c>
      <c r="CG61" s="94">
        <v>5</v>
      </c>
      <c r="CH61" s="94">
        <v>5</v>
      </c>
      <c r="CI61" s="171">
        <v>5</v>
      </c>
      <c r="CJ61" s="94">
        <v>5</v>
      </c>
      <c r="CK61" s="94">
        <v>5</v>
      </c>
      <c r="CL61" s="94">
        <v>5</v>
      </c>
      <c r="CM61" s="94">
        <v>5</v>
      </c>
      <c r="CN61" s="94">
        <v>5</v>
      </c>
      <c r="CO61" s="94">
        <v>5</v>
      </c>
      <c r="CP61" s="94">
        <v>5</v>
      </c>
      <c r="CQ61" s="94">
        <v>5</v>
      </c>
      <c r="CR61" s="94">
        <v>5</v>
      </c>
      <c r="CS61" s="94">
        <v>5</v>
      </c>
      <c r="CT61" s="94">
        <v>4</v>
      </c>
      <c r="CU61" s="171">
        <v>4</v>
      </c>
      <c r="CV61" s="94">
        <v>4</v>
      </c>
      <c r="CW61" s="188">
        <v>4</v>
      </c>
      <c r="CX61" s="94">
        <v>4</v>
      </c>
      <c r="CY61" s="94">
        <v>4</v>
      </c>
      <c r="CZ61" s="94">
        <v>4</v>
      </c>
      <c r="DA61" s="94">
        <v>4</v>
      </c>
      <c r="DB61" s="94">
        <v>4</v>
      </c>
      <c r="DC61" s="94">
        <v>4</v>
      </c>
      <c r="DD61" s="94">
        <v>5</v>
      </c>
      <c r="DE61" s="94">
        <v>5</v>
      </c>
      <c r="DF61" s="94">
        <v>4</v>
      </c>
      <c r="DG61" s="94">
        <v>4</v>
      </c>
      <c r="DH61" s="94">
        <v>4</v>
      </c>
      <c r="DI61" s="94">
        <v>3</v>
      </c>
      <c r="DJ61" s="94">
        <v>2</v>
      </c>
      <c r="DK61" s="94">
        <v>2</v>
      </c>
      <c r="DL61" s="94">
        <v>2</v>
      </c>
      <c r="DM61" s="94">
        <v>2</v>
      </c>
      <c r="DN61" s="94">
        <v>1</v>
      </c>
      <c r="DO61" s="94">
        <v>1</v>
      </c>
      <c r="DP61" s="94">
        <v>0</v>
      </c>
      <c r="DQ61" s="94">
        <v>0</v>
      </c>
      <c r="DR61" s="94">
        <v>0</v>
      </c>
      <c r="DS61" s="94">
        <v>0</v>
      </c>
      <c r="DT61" s="94">
        <v>0</v>
      </c>
      <c r="DU61" s="94">
        <v>0</v>
      </c>
      <c r="DV61" s="244">
        <v>0</v>
      </c>
      <c r="DW61" s="94">
        <v>0</v>
      </c>
      <c r="DX61" s="94">
        <v>0</v>
      </c>
      <c r="DY61" s="94">
        <v>0</v>
      </c>
      <c r="DZ61" s="94">
        <v>0</v>
      </c>
      <c r="EA61" s="94">
        <v>0</v>
      </c>
      <c r="EB61" s="94">
        <v>0</v>
      </c>
      <c r="EC61" s="94">
        <v>0</v>
      </c>
      <c r="ED61" s="94">
        <v>0</v>
      </c>
      <c r="EE61" s="94">
        <v>0</v>
      </c>
      <c r="EF61" s="94">
        <v>0</v>
      </c>
      <c r="EG61" s="94">
        <v>0</v>
      </c>
      <c r="EH61" s="226">
        <v>0</v>
      </c>
      <c r="EI61" s="94">
        <v>0</v>
      </c>
      <c r="EJ61" s="94">
        <v>0</v>
      </c>
      <c r="EK61" s="94">
        <v>0</v>
      </c>
      <c r="EL61" s="94">
        <v>0</v>
      </c>
      <c r="EM61" s="94">
        <v>0</v>
      </c>
      <c r="EN61" s="94">
        <v>0</v>
      </c>
      <c r="EO61" s="94">
        <v>0</v>
      </c>
      <c r="EP61" s="94">
        <v>0</v>
      </c>
      <c r="EQ61" s="94">
        <v>0</v>
      </c>
      <c r="ER61" s="94">
        <v>0</v>
      </c>
      <c r="ES61" s="94">
        <v>0</v>
      </c>
      <c r="ET61" s="171">
        <v>0</v>
      </c>
      <c r="EU61" s="94">
        <v>0</v>
      </c>
      <c r="EV61" s="94">
        <v>0</v>
      </c>
      <c r="EW61" s="94">
        <v>0</v>
      </c>
      <c r="EX61" s="94">
        <v>0</v>
      </c>
      <c r="EY61" s="94">
        <v>0</v>
      </c>
      <c r="EZ61" s="94">
        <v>0</v>
      </c>
      <c r="FA61" s="94">
        <v>0</v>
      </c>
      <c r="FB61" s="94">
        <v>0</v>
      </c>
      <c r="FC61" s="94">
        <v>0</v>
      </c>
      <c r="FD61" s="94">
        <v>0</v>
      </c>
      <c r="FE61" s="94">
        <v>0</v>
      </c>
      <c r="FF61" s="171">
        <v>0</v>
      </c>
      <c r="FG61" s="94">
        <v>0</v>
      </c>
      <c r="FH61" s="94">
        <v>0</v>
      </c>
      <c r="FI61" s="94">
        <v>0</v>
      </c>
      <c r="FJ61" s="94">
        <v>0</v>
      </c>
      <c r="FK61" s="94">
        <v>0</v>
      </c>
      <c r="FL61" s="94">
        <v>0</v>
      </c>
      <c r="FM61" s="94">
        <v>0</v>
      </c>
      <c r="FN61" s="94">
        <v>0</v>
      </c>
      <c r="FO61" s="94">
        <v>0</v>
      </c>
      <c r="FP61" s="94">
        <v>0</v>
      </c>
      <c r="FQ61" s="94">
        <v>0</v>
      </c>
      <c r="FR61" s="94">
        <v>0</v>
      </c>
      <c r="FS61" s="171">
        <v>0</v>
      </c>
      <c r="FT61" s="94">
        <v>0</v>
      </c>
      <c r="FU61" s="94">
        <v>0</v>
      </c>
      <c r="FV61" s="94">
        <v>0</v>
      </c>
      <c r="FW61" s="94">
        <v>0</v>
      </c>
      <c r="FX61" s="94">
        <v>0</v>
      </c>
      <c r="FY61" s="94">
        <v>0</v>
      </c>
      <c r="FZ61" s="94">
        <v>0</v>
      </c>
      <c r="GA61" s="94">
        <v>0</v>
      </c>
      <c r="GB61" s="94">
        <v>0</v>
      </c>
      <c r="GC61" s="94">
        <v>0</v>
      </c>
      <c r="GD61" s="94">
        <v>0</v>
      </c>
      <c r="GE61" s="171">
        <v>0</v>
      </c>
      <c r="GF61" s="94">
        <v>0</v>
      </c>
      <c r="GG61" s="94">
        <v>0</v>
      </c>
      <c r="GH61" s="94">
        <v>0</v>
      </c>
      <c r="GI61" s="94">
        <v>0</v>
      </c>
      <c r="GJ61" s="94">
        <v>0</v>
      </c>
      <c r="GK61" s="94">
        <v>0</v>
      </c>
      <c r="GL61" s="94">
        <v>0</v>
      </c>
      <c r="GM61" s="94">
        <v>0</v>
      </c>
      <c r="GN61" s="94">
        <v>0</v>
      </c>
      <c r="GO61" s="94">
        <v>0</v>
      </c>
      <c r="GP61" s="94">
        <v>0</v>
      </c>
      <c r="GQ61" s="94">
        <v>0</v>
      </c>
      <c r="GR61" s="94">
        <v>0</v>
      </c>
      <c r="GS61" s="94">
        <v>0</v>
      </c>
      <c r="GT61" s="94">
        <v>0</v>
      </c>
    </row>
    <row r="62" spans="1:202">
      <c r="A62" s="13"/>
      <c r="C62" s="15" t="s">
        <v>8</v>
      </c>
      <c r="D62" s="16"/>
      <c r="E62" s="17"/>
      <c r="H62" s="18"/>
      <c r="I62" s="17"/>
      <c r="L62" s="18"/>
      <c r="M62" s="17"/>
      <c r="P62" s="18"/>
      <c r="Q62" s="17"/>
      <c r="T62" s="13"/>
      <c r="U62" s="15"/>
      <c r="V62" s="75"/>
      <c r="W62" s="41"/>
      <c r="X62" s="41"/>
      <c r="Y62" s="22"/>
      <c r="Z62" s="22"/>
      <c r="AA62" s="22"/>
      <c r="AB62" s="22"/>
      <c r="AC62" s="19"/>
      <c r="AD62" s="24"/>
      <c r="AE62" s="55"/>
      <c r="AF62" s="22"/>
      <c r="AG62" s="25"/>
      <c r="AH62" s="106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129"/>
      <c r="AT62" s="117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129"/>
      <c r="BG62" s="117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129"/>
      <c r="BU62" s="117"/>
      <c r="BV62" s="94"/>
      <c r="BW62" s="94"/>
      <c r="BX62" s="94"/>
      <c r="BY62" s="94"/>
      <c r="BZ62" s="94"/>
      <c r="CA62" s="157"/>
      <c r="CB62" s="94"/>
      <c r="CC62" s="94"/>
      <c r="CD62" s="94"/>
      <c r="CE62" s="94"/>
      <c r="CF62" s="94"/>
      <c r="CG62" s="94"/>
      <c r="CH62" s="94"/>
      <c r="CI62" s="171"/>
      <c r="CJ62" s="94"/>
      <c r="CK62" s="94"/>
      <c r="CL62" s="94"/>
      <c r="CM62" s="94"/>
      <c r="CN62" s="94">
        <v>7</v>
      </c>
      <c r="CO62" s="94">
        <v>7</v>
      </c>
      <c r="CP62" s="94">
        <v>7</v>
      </c>
      <c r="CQ62" s="94">
        <v>7</v>
      </c>
      <c r="CR62" s="94">
        <v>7</v>
      </c>
      <c r="CS62" s="94">
        <v>7</v>
      </c>
      <c r="CT62" s="94">
        <v>8</v>
      </c>
      <c r="CU62" s="171">
        <v>8</v>
      </c>
      <c r="CV62" s="94">
        <v>8</v>
      </c>
      <c r="CW62" s="188">
        <v>8</v>
      </c>
      <c r="CX62" s="94">
        <v>8</v>
      </c>
      <c r="CY62" s="94">
        <v>8</v>
      </c>
      <c r="CZ62" s="94">
        <v>8</v>
      </c>
      <c r="DA62" s="94">
        <v>8</v>
      </c>
      <c r="DB62" s="94">
        <v>8</v>
      </c>
      <c r="DC62" s="94">
        <v>8</v>
      </c>
      <c r="DD62" s="94">
        <v>10</v>
      </c>
      <c r="DE62" s="94">
        <v>10</v>
      </c>
      <c r="DF62" s="94">
        <v>10</v>
      </c>
      <c r="DG62" s="94">
        <v>10</v>
      </c>
      <c r="DH62" s="94">
        <v>10</v>
      </c>
      <c r="DI62" s="94">
        <v>10</v>
      </c>
      <c r="DJ62" s="224">
        <v>9</v>
      </c>
      <c r="DK62" s="94">
        <v>9</v>
      </c>
      <c r="DL62" s="224">
        <v>10</v>
      </c>
      <c r="DM62" s="94">
        <v>10</v>
      </c>
      <c r="DN62" s="94">
        <v>11</v>
      </c>
      <c r="DO62" s="94">
        <v>11</v>
      </c>
      <c r="DP62" s="94">
        <v>12</v>
      </c>
      <c r="DQ62" s="94">
        <v>12</v>
      </c>
      <c r="DR62" s="94">
        <v>12</v>
      </c>
      <c r="DS62" s="94">
        <v>12</v>
      </c>
      <c r="DT62" s="94">
        <v>12</v>
      </c>
      <c r="DU62" s="94">
        <v>12</v>
      </c>
      <c r="DV62" s="244">
        <v>14</v>
      </c>
      <c r="DW62" s="94">
        <v>14</v>
      </c>
      <c r="DX62" s="94">
        <v>14</v>
      </c>
      <c r="DY62" s="94">
        <v>13</v>
      </c>
      <c r="DZ62" s="94">
        <v>14</v>
      </c>
      <c r="EA62" s="94">
        <v>13</v>
      </c>
      <c r="EB62" s="94">
        <v>13</v>
      </c>
      <c r="EC62" s="94">
        <v>13</v>
      </c>
      <c r="ED62" s="94">
        <v>13</v>
      </c>
      <c r="EE62" s="94">
        <v>13</v>
      </c>
      <c r="EF62" s="94">
        <v>13</v>
      </c>
      <c r="EG62" s="94">
        <v>13</v>
      </c>
      <c r="EH62" s="226">
        <v>13</v>
      </c>
      <c r="EI62" s="94">
        <v>13</v>
      </c>
      <c r="EJ62" s="94">
        <v>13</v>
      </c>
      <c r="EK62" s="94">
        <v>12</v>
      </c>
      <c r="EL62" s="94">
        <v>12</v>
      </c>
      <c r="EM62" s="94">
        <v>11</v>
      </c>
      <c r="EN62" s="94">
        <v>9</v>
      </c>
      <c r="EO62" s="94">
        <v>8</v>
      </c>
      <c r="EP62" s="94">
        <v>3</v>
      </c>
      <c r="EQ62" s="94">
        <v>2</v>
      </c>
      <c r="ER62" s="94">
        <v>1</v>
      </c>
      <c r="ES62" s="94">
        <v>1</v>
      </c>
      <c r="ET62" s="171">
        <v>1</v>
      </c>
      <c r="EU62" s="94">
        <v>1</v>
      </c>
      <c r="EV62" s="94">
        <v>1</v>
      </c>
      <c r="EW62" s="94">
        <v>1</v>
      </c>
      <c r="EX62" s="94">
        <v>1</v>
      </c>
      <c r="EY62" s="94">
        <v>1</v>
      </c>
      <c r="EZ62" s="94">
        <v>1</v>
      </c>
      <c r="FA62" s="94">
        <v>1</v>
      </c>
      <c r="FB62" s="94">
        <v>1</v>
      </c>
      <c r="FC62" s="94">
        <v>1</v>
      </c>
      <c r="FD62" s="94">
        <v>1</v>
      </c>
      <c r="FE62" s="94">
        <v>1</v>
      </c>
      <c r="FF62" s="171">
        <v>1</v>
      </c>
      <c r="FG62" s="94">
        <v>1</v>
      </c>
      <c r="FH62" s="94">
        <v>1</v>
      </c>
      <c r="FI62" s="94">
        <v>1</v>
      </c>
      <c r="FJ62" s="94">
        <v>1</v>
      </c>
      <c r="FK62" s="94">
        <v>1</v>
      </c>
      <c r="FL62" s="94">
        <v>1</v>
      </c>
      <c r="FM62" s="94">
        <v>1</v>
      </c>
      <c r="FN62" s="94">
        <v>1</v>
      </c>
      <c r="FO62" s="94">
        <v>1</v>
      </c>
      <c r="FP62" s="94">
        <v>1</v>
      </c>
      <c r="FQ62" s="94">
        <v>1</v>
      </c>
      <c r="FR62" s="94">
        <v>1</v>
      </c>
      <c r="FS62" s="171">
        <v>1</v>
      </c>
      <c r="FT62" s="94">
        <v>1</v>
      </c>
      <c r="FU62" s="94">
        <v>1</v>
      </c>
      <c r="FV62" s="94">
        <v>1</v>
      </c>
      <c r="FW62" s="94">
        <v>1</v>
      </c>
      <c r="FX62" s="94">
        <v>1</v>
      </c>
      <c r="FY62" s="94">
        <v>1</v>
      </c>
      <c r="FZ62" s="94">
        <v>1</v>
      </c>
      <c r="GA62" s="94">
        <v>1</v>
      </c>
      <c r="GB62" s="94">
        <v>1</v>
      </c>
      <c r="GC62" s="94">
        <v>1</v>
      </c>
      <c r="GD62" s="94">
        <v>1</v>
      </c>
      <c r="GE62" s="171">
        <v>0</v>
      </c>
      <c r="GF62" s="94">
        <v>0</v>
      </c>
      <c r="GG62" s="94">
        <v>0</v>
      </c>
      <c r="GH62" s="94">
        <v>0</v>
      </c>
      <c r="GI62" s="94">
        <v>0</v>
      </c>
      <c r="GJ62" s="94">
        <v>0</v>
      </c>
      <c r="GK62" s="94">
        <v>0</v>
      </c>
      <c r="GL62" s="94">
        <v>0</v>
      </c>
      <c r="GM62" s="94">
        <v>0</v>
      </c>
      <c r="GN62" s="94">
        <v>0</v>
      </c>
      <c r="GO62" s="94">
        <v>0</v>
      </c>
      <c r="GP62" s="94">
        <v>0</v>
      </c>
      <c r="GQ62" s="94">
        <v>0</v>
      </c>
      <c r="GR62" s="94">
        <v>0</v>
      </c>
      <c r="GS62" s="94">
        <v>0</v>
      </c>
      <c r="GT62" s="94">
        <v>0</v>
      </c>
    </row>
    <row r="63" spans="1:202">
      <c r="A63" s="13"/>
      <c r="C63" s="15" t="s">
        <v>42</v>
      </c>
      <c r="D63" s="16"/>
      <c r="E63" s="17"/>
      <c r="H63" s="18"/>
      <c r="I63" s="17"/>
      <c r="L63" s="18"/>
      <c r="M63" s="17"/>
      <c r="P63" s="18"/>
      <c r="Q63" s="17"/>
      <c r="T63" s="13"/>
      <c r="U63" s="15"/>
      <c r="V63" s="75"/>
      <c r="W63" s="41"/>
      <c r="X63" s="41"/>
      <c r="Y63" s="22"/>
      <c r="Z63" s="22"/>
      <c r="AA63" s="22"/>
      <c r="AB63" s="22"/>
      <c r="AC63" s="19"/>
      <c r="AD63" s="24"/>
      <c r="AE63" s="55"/>
      <c r="AF63" s="22"/>
      <c r="AG63" s="25"/>
      <c r="AH63" s="106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129"/>
      <c r="AT63" s="117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129"/>
      <c r="BG63" s="117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129"/>
      <c r="BU63" s="117"/>
      <c r="BV63" s="94"/>
      <c r="BW63" s="94"/>
      <c r="BX63" s="94"/>
      <c r="BY63" s="94"/>
      <c r="BZ63" s="94"/>
      <c r="CA63" s="157"/>
      <c r="CB63" s="94"/>
      <c r="CC63" s="94"/>
      <c r="CD63" s="94"/>
      <c r="CE63" s="94"/>
      <c r="CF63" s="94"/>
      <c r="CG63" s="94"/>
      <c r="CH63" s="94"/>
      <c r="CI63" s="171"/>
      <c r="CJ63" s="94"/>
      <c r="CK63" s="94"/>
      <c r="CL63" s="94"/>
      <c r="CM63" s="94"/>
      <c r="CN63" s="94">
        <v>116</v>
      </c>
      <c r="CO63" s="94">
        <v>116</v>
      </c>
      <c r="CP63" s="94">
        <v>116</v>
      </c>
      <c r="CQ63" s="94">
        <v>117</v>
      </c>
      <c r="CR63" s="94">
        <v>117</v>
      </c>
      <c r="CS63" s="94">
        <v>117</v>
      </c>
      <c r="CT63" s="94">
        <v>117</v>
      </c>
      <c r="CU63" s="171">
        <v>118</v>
      </c>
      <c r="CV63" s="94">
        <v>117</v>
      </c>
      <c r="CW63" s="188">
        <v>119</v>
      </c>
      <c r="CX63" s="94">
        <v>118</v>
      </c>
      <c r="CY63" s="94">
        <v>118</v>
      </c>
      <c r="CZ63" s="94">
        <v>117</v>
      </c>
      <c r="DA63" s="94">
        <v>116</v>
      </c>
      <c r="DB63" s="94">
        <v>117</v>
      </c>
      <c r="DC63" s="94">
        <v>119</v>
      </c>
      <c r="DD63" s="94">
        <v>118</v>
      </c>
      <c r="DE63" s="94">
        <v>118</v>
      </c>
      <c r="DF63" s="94">
        <v>117</v>
      </c>
      <c r="DG63" s="94">
        <v>117</v>
      </c>
      <c r="DH63" s="94">
        <v>118</v>
      </c>
      <c r="DI63" s="94">
        <v>118</v>
      </c>
      <c r="DJ63" s="224">
        <v>119</v>
      </c>
      <c r="DK63" s="94">
        <v>119</v>
      </c>
      <c r="DL63" s="224">
        <v>118</v>
      </c>
      <c r="DM63" s="94">
        <v>118</v>
      </c>
      <c r="DN63" s="94">
        <v>119</v>
      </c>
      <c r="DO63" s="94">
        <v>118</v>
      </c>
      <c r="DP63" s="94">
        <v>118</v>
      </c>
      <c r="DQ63" s="94">
        <v>118</v>
      </c>
      <c r="DR63" s="94">
        <v>115</v>
      </c>
      <c r="DS63" s="94">
        <v>113</v>
      </c>
      <c r="DT63" s="94">
        <v>108</v>
      </c>
      <c r="DU63" s="94">
        <v>108</v>
      </c>
      <c r="DV63" s="244">
        <v>109</v>
      </c>
      <c r="DW63" s="94">
        <v>110</v>
      </c>
      <c r="DX63" s="94">
        <v>110</v>
      </c>
      <c r="DY63" s="94">
        <v>112</v>
      </c>
      <c r="DZ63" s="94">
        <v>112</v>
      </c>
      <c r="EA63" s="94">
        <v>112</v>
      </c>
      <c r="EB63" s="94">
        <v>112</v>
      </c>
      <c r="EC63" s="94">
        <v>112</v>
      </c>
      <c r="ED63" s="94">
        <v>112</v>
      </c>
      <c r="EE63" s="94">
        <v>112</v>
      </c>
      <c r="EF63" s="94">
        <v>112</v>
      </c>
      <c r="EG63" s="94">
        <v>112</v>
      </c>
      <c r="EH63" s="226">
        <v>112</v>
      </c>
      <c r="EI63" s="94">
        <v>112</v>
      </c>
      <c r="EJ63" s="94">
        <v>112</v>
      </c>
      <c r="EK63" s="94">
        <v>113</v>
      </c>
      <c r="EL63" s="94">
        <v>113</v>
      </c>
      <c r="EM63" s="94">
        <v>115</v>
      </c>
      <c r="EN63" s="94">
        <v>117</v>
      </c>
      <c r="EO63" s="94">
        <v>120</v>
      </c>
      <c r="EP63" s="94">
        <v>123</v>
      </c>
      <c r="EQ63" s="94">
        <v>124</v>
      </c>
      <c r="ER63" s="94">
        <v>125</v>
      </c>
      <c r="ES63" s="94">
        <v>125</v>
      </c>
      <c r="ET63" s="171">
        <v>131</v>
      </c>
      <c r="EU63" s="94">
        <v>130</v>
      </c>
      <c r="EV63" s="94">
        <v>129</v>
      </c>
      <c r="EW63" s="94">
        <v>129</v>
      </c>
      <c r="EX63" s="94">
        <v>129</v>
      </c>
      <c r="EY63" s="94">
        <v>129</v>
      </c>
      <c r="EZ63" s="94">
        <v>130</v>
      </c>
      <c r="FA63" s="94">
        <v>130</v>
      </c>
      <c r="FB63" s="94">
        <v>130</v>
      </c>
      <c r="FC63" s="94">
        <v>131</v>
      </c>
      <c r="FD63" s="94">
        <v>131</v>
      </c>
      <c r="FE63" s="94">
        <v>134</v>
      </c>
      <c r="FF63" s="171">
        <v>137</v>
      </c>
      <c r="FG63" s="94">
        <v>136</v>
      </c>
      <c r="FH63" s="94">
        <v>135</v>
      </c>
      <c r="FI63" s="94">
        <v>134</v>
      </c>
      <c r="FJ63" s="94">
        <v>134</v>
      </c>
      <c r="FK63" s="94">
        <v>132</v>
      </c>
      <c r="FL63" s="94">
        <v>127</v>
      </c>
      <c r="FM63" s="94">
        <v>126</v>
      </c>
      <c r="FN63" s="94">
        <v>126</v>
      </c>
      <c r="FO63" s="94">
        <v>126</v>
      </c>
      <c r="FP63" s="94">
        <v>126</v>
      </c>
      <c r="FQ63" s="94">
        <v>126</v>
      </c>
      <c r="FR63" s="94">
        <v>126</v>
      </c>
      <c r="FS63" s="171">
        <v>126</v>
      </c>
      <c r="FT63" s="94">
        <v>126</v>
      </c>
      <c r="FU63" s="94">
        <v>126</v>
      </c>
      <c r="FV63" s="94">
        <v>126</v>
      </c>
      <c r="FW63" s="94">
        <v>124</v>
      </c>
      <c r="FX63" s="94">
        <v>123</v>
      </c>
      <c r="FY63" s="94">
        <v>123</v>
      </c>
      <c r="FZ63" s="94">
        <v>122</v>
      </c>
      <c r="GA63" s="94">
        <v>121</v>
      </c>
      <c r="GB63" s="94">
        <v>121</v>
      </c>
      <c r="GC63" s="94">
        <v>120</v>
      </c>
      <c r="GD63" s="94">
        <v>120</v>
      </c>
      <c r="GE63" s="171">
        <v>0</v>
      </c>
      <c r="GF63" s="94">
        <v>0</v>
      </c>
      <c r="GG63" s="94">
        <v>0</v>
      </c>
      <c r="GH63" s="94">
        <v>0</v>
      </c>
      <c r="GI63" s="94">
        <v>0</v>
      </c>
      <c r="GJ63" s="94">
        <v>0</v>
      </c>
      <c r="GK63" s="94">
        <v>0</v>
      </c>
      <c r="GL63" s="94">
        <v>0</v>
      </c>
      <c r="GM63" s="94">
        <v>0</v>
      </c>
      <c r="GN63" s="94">
        <v>0</v>
      </c>
      <c r="GO63" s="94">
        <v>0</v>
      </c>
      <c r="GP63" s="94">
        <v>0</v>
      </c>
      <c r="GQ63" s="94">
        <v>0</v>
      </c>
      <c r="GR63" s="94">
        <v>0</v>
      </c>
      <c r="GS63" s="94">
        <v>0</v>
      </c>
      <c r="GT63" s="94">
        <v>0</v>
      </c>
    </row>
    <row r="64" spans="1:202">
      <c r="A64" s="13"/>
      <c r="B64" s="13"/>
      <c r="C64" s="15" t="s">
        <v>5</v>
      </c>
      <c r="D64" s="16"/>
      <c r="E64" s="17"/>
      <c r="H64" s="18"/>
      <c r="I64" s="17"/>
      <c r="L64" s="18"/>
      <c r="M64" s="17"/>
      <c r="P64" s="18"/>
      <c r="Q64" s="17"/>
      <c r="T64" s="13"/>
      <c r="U64" s="15"/>
      <c r="V64" s="75"/>
      <c r="W64" s="41"/>
      <c r="X64" s="41"/>
      <c r="Y64" s="22"/>
      <c r="Z64" s="22"/>
      <c r="AA64" s="22"/>
      <c r="AB64" s="22"/>
      <c r="AC64" s="19"/>
      <c r="AD64" s="24"/>
      <c r="AE64" s="55"/>
      <c r="AF64" s="22"/>
      <c r="AG64" s="25"/>
      <c r="AH64" s="106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129"/>
      <c r="AT64" s="117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129"/>
      <c r="BG64" s="117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129"/>
      <c r="BU64" s="117"/>
      <c r="BV64" s="94"/>
      <c r="BW64" s="94"/>
      <c r="BX64" s="94"/>
      <c r="BY64" s="94"/>
      <c r="BZ64" s="94"/>
      <c r="CA64" s="157"/>
      <c r="CB64" s="94"/>
      <c r="CC64" s="94"/>
      <c r="CD64" s="94"/>
      <c r="CE64" s="94"/>
      <c r="CF64" s="94"/>
      <c r="CG64" s="94"/>
      <c r="CH64" s="94"/>
      <c r="CI64" s="171"/>
      <c r="CJ64" s="94"/>
      <c r="CK64" s="94"/>
      <c r="CL64" s="94"/>
      <c r="CM64" s="94"/>
      <c r="CN64" s="94"/>
      <c r="CO64" s="94"/>
      <c r="CP64" s="94"/>
      <c r="CQ64" s="94"/>
      <c r="CR64" s="94"/>
      <c r="CS64" s="94">
        <v>16</v>
      </c>
      <c r="CT64" s="94">
        <v>34</v>
      </c>
      <c r="CU64" s="171">
        <v>41</v>
      </c>
      <c r="CV64" s="94">
        <v>41</v>
      </c>
      <c r="CW64" s="188">
        <v>42</v>
      </c>
      <c r="CX64" s="94">
        <v>43</v>
      </c>
      <c r="CY64" s="94">
        <v>43</v>
      </c>
      <c r="CZ64" s="94">
        <v>44</v>
      </c>
      <c r="DA64" s="94">
        <v>44</v>
      </c>
      <c r="DB64" s="94">
        <v>44</v>
      </c>
      <c r="DC64" s="94">
        <v>45</v>
      </c>
      <c r="DD64" s="94">
        <v>46</v>
      </c>
      <c r="DE64" s="94">
        <v>46</v>
      </c>
      <c r="DF64" s="94">
        <v>56</v>
      </c>
      <c r="DG64" s="94">
        <v>62</v>
      </c>
      <c r="DH64" s="94">
        <v>63</v>
      </c>
      <c r="DI64" s="224">
        <v>65</v>
      </c>
      <c r="DJ64" s="94">
        <v>67</v>
      </c>
      <c r="DK64" s="94">
        <v>67</v>
      </c>
      <c r="DL64" s="94">
        <v>67</v>
      </c>
      <c r="DM64" s="94">
        <v>68</v>
      </c>
      <c r="DN64" s="94">
        <v>68</v>
      </c>
      <c r="DO64" s="94">
        <v>69</v>
      </c>
      <c r="DP64" s="94">
        <v>69</v>
      </c>
      <c r="DQ64" s="94">
        <v>69</v>
      </c>
      <c r="DR64" s="94">
        <v>69</v>
      </c>
      <c r="DS64" s="94">
        <v>71</v>
      </c>
      <c r="DT64" s="94">
        <v>71</v>
      </c>
      <c r="DU64" s="94">
        <v>71</v>
      </c>
      <c r="DV64" s="244">
        <v>72</v>
      </c>
      <c r="DW64" s="94">
        <v>72</v>
      </c>
      <c r="DX64" s="94">
        <v>72</v>
      </c>
      <c r="DY64" s="94">
        <v>72</v>
      </c>
      <c r="DZ64" s="94">
        <v>72</v>
      </c>
      <c r="EA64" s="94">
        <v>72</v>
      </c>
      <c r="EB64" s="94">
        <v>72</v>
      </c>
      <c r="EC64" s="94">
        <v>72</v>
      </c>
      <c r="ED64" s="94">
        <v>72</v>
      </c>
      <c r="EE64" s="94">
        <v>72</v>
      </c>
      <c r="EF64" s="94">
        <v>72</v>
      </c>
      <c r="EG64" s="94">
        <v>72</v>
      </c>
      <c r="EH64" s="226">
        <v>72</v>
      </c>
      <c r="EI64" s="94">
        <v>72</v>
      </c>
      <c r="EJ64" s="94">
        <v>72</v>
      </c>
      <c r="EK64" s="94">
        <v>72</v>
      </c>
      <c r="EL64" s="94">
        <v>72</v>
      </c>
      <c r="EM64" s="94">
        <v>73</v>
      </c>
      <c r="EN64" s="94">
        <v>73</v>
      </c>
      <c r="EO64" s="94">
        <v>73</v>
      </c>
      <c r="EP64" s="94">
        <v>73</v>
      </c>
      <c r="EQ64" s="94">
        <v>73</v>
      </c>
      <c r="ER64" s="94">
        <v>73</v>
      </c>
      <c r="ES64" s="94">
        <v>73</v>
      </c>
      <c r="ET64" s="171">
        <v>73</v>
      </c>
      <c r="EU64" s="94">
        <v>73</v>
      </c>
      <c r="EV64" s="94">
        <v>73</v>
      </c>
      <c r="EW64" s="94">
        <v>73</v>
      </c>
      <c r="EX64" s="94">
        <v>73</v>
      </c>
      <c r="EY64" s="94">
        <v>73</v>
      </c>
      <c r="EZ64" s="94">
        <v>73</v>
      </c>
      <c r="FA64" s="94">
        <v>73</v>
      </c>
      <c r="FB64" s="94">
        <v>73</v>
      </c>
      <c r="FC64" s="94">
        <v>73</v>
      </c>
      <c r="FD64" s="94">
        <v>73</v>
      </c>
      <c r="FE64" s="94">
        <v>73</v>
      </c>
      <c r="FF64" s="171">
        <v>73</v>
      </c>
      <c r="FG64" s="94">
        <v>73</v>
      </c>
      <c r="FH64" s="94">
        <v>73</v>
      </c>
      <c r="FI64" s="94">
        <v>73</v>
      </c>
      <c r="FJ64" s="94">
        <v>73</v>
      </c>
      <c r="FK64" s="94">
        <v>73</v>
      </c>
      <c r="FL64" s="94">
        <v>73</v>
      </c>
      <c r="FM64" s="94">
        <v>73</v>
      </c>
      <c r="FN64" s="94">
        <v>73</v>
      </c>
      <c r="FO64" s="94">
        <v>73</v>
      </c>
      <c r="FP64" s="94">
        <v>73</v>
      </c>
      <c r="FQ64" s="94">
        <v>73</v>
      </c>
      <c r="FR64" s="94">
        <v>73</v>
      </c>
      <c r="FS64" s="171">
        <v>73</v>
      </c>
      <c r="FT64" s="94">
        <v>73</v>
      </c>
      <c r="FU64" s="94">
        <v>73</v>
      </c>
      <c r="FV64" s="94">
        <v>73</v>
      </c>
      <c r="FW64" s="94">
        <v>73</v>
      </c>
      <c r="FX64" s="94">
        <v>73</v>
      </c>
      <c r="FY64" s="94">
        <v>73</v>
      </c>
      <c r="FZ64" s="94">
        <v>72</v>
      </c>
      <c r="GA64" s="94">
        <v>72</v>
      </c>
      <c r="GB64" s="94">
        <v>72</v>
      </c>
      <c r="GC64" s="94">
        <v>72</v>
      </c>
      <c r="GD64" s="94">
        <v>72</v>
      </c>
      <c r="GE64" s="171">
        <v>72</v>
      </c>
      <c r="GF64" s="94">
        <v>72</v>
      </c>
      <c r="GG64" s="94">
        <v>72</v>
      </c>
      <c r="GH64" s="94">
        <v>72</v>
      </c>
      <c r="GI64" s="94">
        <v>71</v>
      </c>
      <c r="GJ64" s="94">
        <v>71</v>
      </c>
      <c r="GK64" s="94">
        <v>70</v>
      </c>
      <c r="GL64" s="94">
        <v>70</v>
      </c>
      <c r="GM64" s="94">
        <v>70</v>
      </c>
      <c r="GN64" s="94">
        <v>70</v>
      </c>
      <c r="GO64" s="94">
        <v>70</v>
      </c>
      <c r="GP64" s="94">
        <v>70</v>
      </c>
      <c r="GQ64" s="94">
        <v>70</v>
      </c>
      <c r="GR64" s="94">
        <v>70</v>
      </c>
      <c r="GS64" s="94">
        <v>70</v>
      </c>
      <c r="GT64" s="94">
        <v>70</v>
      </c>
    </row>
    <row r="65" spans="1:202">
      <c r="A65" s="13"/>
      <c r="B65" s="13"/>
      <c r="C65" s="183" t="s">
        <v>77</v>
      </c>
      <c r="D65" s="16"/>
      <c r="E65" s="17"/>
      <c r="H65" s="18"/>
      <c r="I65" s="17"/>
      <c r="L65" s="18"/>
      <c r="M65" s="17"/>
      <c r="P65" s="18"/>
      <c r="Q65" s="17"/>
      <c r="T65" s="13"/>
      <c r="U65" s="15"/>
      <c r="V65" s="75"/>
      <c r="W65" s="41"/>
      <c r="X65" s="41"/>
      <c r="Y65" s="22"/>
      <c r="Z65" s="22"/>
      <c r="AA65" s="22"/>
      <c r="AB65" s="22"/>
      <c r="AC65" s="19"/>
      <c r="AD65" s="24"/>
      <c r="AE65" s="55"/>
      <c r="AF65" s="22"/>
      <c r="AG65" s="25"/>
      <c r="AH65" s="106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129"/>
      <c r="AT65" s="117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129"/>
      <c r="BG65" s="117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129"/>
      <c r="BU65" s="117"/>
      <c r="BV65" s="94"/>
      <c r="BW65" s="94"/>
      <c r="BX65" s="94"/>
      <c r="BY65" s="94"/>
      <c r="BZ65" s="94"/>
      <c r="CA65" s="157"/>
      <c r="CB65" s="94"/>
      <c r="CC65" s="94"/>
      <c r="CD65" s="94"/>
      <c r="CE65" s="94"/>
      <c r="CF65" s="94"/>
      <c r="CG65" s="94"/>
      <c r="CH65" s="94"/>
      <c r="CI65" s="171"/>
      <c r="CJ65" s="94"/>
      <c r="CK65" s="94"/>
      <c r="CL65" s="94"/>
      <c r="CM65" s="94"/>
      <c r="CN65" s="94"/>
      <c r="CO65" s="94"/>
      <c r="CP65" s="94"/>
      <c r="CQ65" s="94"/>
      <c r="CR65" s="94"/>
      <c r="CS65" s="94"/>
      <c r="CT65" s="94"/>
      <c r="CU65" s="171"/>
      <c r="CV65" s="94"/>
      <c r="CW65" s="188"/>
      <c r="CX65" s="94"/>
      <c r="CY65" s="94"/>
      <c r="CZ65" s="94"/>
      <c r="DA65" s="94"/>
      <c r="DB65" s="94"/>
      <c r="DC65" s="94"/>
      <c r="DD65" s="94"/>
      <c r="DE65" s="94"/>
      <c r="DF65" s="94"/>
      <c r="DG65" s="217">
        <v>86</v>
      </c>
      <c r="DH65" s="217">
        <v>86</v>
      </c>
      <c r="DI65" s="217">
        <v>86</v>
      </c>
      <c r="DJ65" s="217">
        <v>86</v>
      </c>
      <c r="DK65" s="217">
        <v>86</v>
      </c>
      <c r="DL65" s="217">
        <v>85</v>
      </c>
      <c r="DM65" s="217">
        <v>86</v>
      </c>
      <c r="DN65" s="217">
        <v>86</v>
      </c>
      <c r="DO65" s="217">
        <v>87</v>
      </c>
      <c r="DP65" s="217">
        <v>87</v>
      </c>
      <c r="DQ65" s="217">
        <v>88</v>
      </c>
      <c r="DR65" s="217">
        <v>88</v>
      </c>
      <c r="DS65" s="217">
        <v>89</v>
      </c>
      <c r="DT65" s="217">
        <v>89</v>
      </c>
      <c r="DU65" s="217">
        <v>89</v>
      </c>
      <c r="DV65" s="257">
        <v>89</v>
      </c>
      <c r="DW65" s="217">
        <v>89</v>
      </c>
      <c r="DX65" s="217">
        <v>89</v>
      </c>
      <c r="DY65" s="217">
        <v>90</v>
      </c>
      <c r="DZ65" s="217">
        <v>90</v>
      </c>
      <c r="EA65" s="217">
        <v>91</v>
      </c>
      <c r="EB65" s="217">
        <v>93</v>
      </c>
      <c r="EC65" s="217">
        <v>95</v>
      </c>
      <c r="ED65" s="217">
        <v>95</v>
      </c>
      <c r="EE65" s="217">
        <v>95</v>
      </c>
      <c r="EF65" s="217">
        <v>96</v>
      </c>
      <c r="EG65" s="217">
        <v>96</v>
      </c>
      <c r="EH65" s="239">
        <v>96</v>
      </c>
      <c r="EI65" s="217">
        <v>96</v>
      </c>
      <c r="EJ65" s="217">
        <v>97</v>
      </c>
      <c r="EK65" s="217">
        <v>100</v>
      </c>
      <c r="EL65" s="217">
        <v>102</v>
      </c>
      <c r="EM65" s="217">
        <v>103</v>
      </c>
      <c r="EN65" s="217">
        <v>105</v>
      </c>
      <c r="EO65" s="217">
        <v>105</v>
      </c>
      <c r="EP65" s="217">
        <v>105</v>
      </c>
      <c r="EQ65" s="217">
        <v>108</v>
      </c>
      <c r="ER65" s="217">
        <v>110</v>
      </c>
      <c r="ES65" s="217">
        <v>110</v>
      </c>
      <c r="ET65" s="268">
        <v>111</v>
      </c>
      <c r="EU65" s="217">
        <v>112</v>
      </c>
      <c r="EV65" s="217">
        <v>112</v>
      </c>
      <c r="EW65" s="217">
        <v>112</v>
      </c>
      <c r="EX65" s="217">
        <v>112</v>
      </c>
      <c r="EY65" s="217">
        <v>112</v>
      </c>
      <c r="EZ65" s="217">
        <v>112</v>
      </c>
      <c r="FA65" s="217">
        <v>112</v>
      </c>
      <c r="FB65" s="217">
        <v>111</v>
      </c>
      <c r="FC65" s="217">
        <v>107</v>
      </c>
      <c r="FD65" s="217">
        <v>106</v>
      </c>
      <c r="FE65" s="217">
        <v>105</v>
      </c>
      <c r="FF65" s="268">
        <v>104</v>
      </c>
      <c r="FG65" s="217">
        <v>104</v>
      </c>
      <c r="FH65" s="217">
        <v>104</v>
      </c>
      <c r="FI65" s="217">
        <v>104</v>
      </c>
      <c r="FJ65" s="217">
        <v>104</v>
      </c>
      <c r="FK65" s="217">
        <v>104</v>
      </c>
      <c r="FL65" s="217">
        <v>103</v>
      </c>
      <c r="FM65" s="217">
        <v>101</v>
      </c>
      <c r="FN65" s="217">
        <v>101</v>
      </c>
      <c r="FO65" s="217">
        <v>102</v>
      </c>
      <c r="FP65" s="217">
        <v>102</v>
      </c>
      <c r="FQ65" s="217">
        <v>102</v>
      </c>
      <c r="FR65" s="217">
        <v>102</v>
      </c>
      <c r="FS65" s="268">
        <v>101</v>
      </c>
      <c r="FT65" s="217">
        <v>100</v>
      </c>
      <c r="FU65" s="217">
        <v>99</v>
      </c>
      <c r="FV65" s="217">
        <v>99</v>
      </c>
      <c r="FW65" s="217">
        <v>99</v>
      </c>
      <c r="FX65" s="217">
        <v>98</v>
      </c>
      <c r="FY65" s="217">
        <v>98</v>
      </c>
      <c r="FZ65" s="217">
        <v>98</v>
      </c>
      <c r="GA65" s="217">
        <v>98</v>
      </c>
      <c r="GB65" s="217">
        <v>96</v>
      </c>
      <c r="GC65" s="217">
        <v>96</v>
      </c>
      <c r="GD65" s="217">
        <v>96</v>
      </c>
      <c r="GE65" s="268">
        <v>96</v>
      </c>
      <c r="GF65" s="217">
        <v>94</v>
      </c>
      <c r="GG65" s="217">
        <v>94</v>
      </c>
      <c r="GH65" s="217">
        <v>93</v>
      </c>
      <c r="GI65" s="217">
        <v>91</v>
      </c>
      <c r="GJ65" s="217">
        <v>90</v>
      </c>
      <c r="GK65" s="217">
        <v>89</v>
      </c>
      <c r="GL65" s="217">
        <v>88</v>
      </c>
      <c r="GM65" s="217">
        <v>88</v>
      </c>
      <c r="GN65" s="217">
        <v>88</v>
      </c>
      <c r="GO65" s="217">
        <v>87</v>
      </c>
      <c r="GP65" s="217">
        <v>87</v>
      </c>
      <c r="GQ65" s="217">
        <v>87</v>
      </c>
      <c r="GR65" s="217">
        <v>87</v>
      </c>
      <c r="GS65" s="217">
        <v>87</v>
      </c>
      <c r="GT65" s="217">
        <v>84</v>
      </c>
    </row>
    <row r="66" spans="1:202" ht="14.5" thickBot="1">
      <c r="A66" s="13"/>
      <c r="B66" s="13"/>
      <c r="C66" s="183" t="s">
        <v>78</v>
      </c>
      <c r="D66" s="45"/>
      <c r="E66" s="46"/>
      <c r="F66" s="47"/>
      <c r="G66" s="47"/>
      <c r="H66" s="20"/>
      <c r="I66" s="46"/>
      <c r="J66" s="47"/>
      <c r="K66" s="47"/>
      <c r="L66" s="20"/>
      <c r="M66" s="46"/>
      <c r="N66" s="47"/>
      <c r="O66" s="47"/>
      <c r="P66" s="20"/>
      <c r="Q66" s="46"/>
      <c r="R66" s="47"/>
      <c r="S66" s="47"/>
      <c r="T66" s="43"/>
      <c r="U66" s="44"/>
      <c r="V66" s="80"/>
      <c r="W66" s="51"/>
      <c r="X66" s="51"/>
      <c r="Y66" s="23"/>
      <c r="Z66" s="23"/>
      <c r="AA66" s="23"/>
      <c r="AB66" s="23"/>
      <c r="AC66" s="73"/>
      <c r="AD66" s="21"/>
      <c r="AE66" s="56"/>
      <c r="AF66" s="23"/>
      <c r="AG66" s="48"/>
      <c r="AH66" s="107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131"/>
      <c r="AT66" s="119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131"/>
      <c r="BG66" s="119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131"/>
      <c r="BU66" s="119"/>
      <c r="BV66" s="95"/>
      <c r="BW66" s="95"/>
      <c r="BX66" s="95"/>
      <c r="BY66" s="95"/>
      <c r="BZ66" s="95"/>
      <c r="CA66" s="158"/>
      <c r="CB66" s="95"/>
      <c r="CC66" s="95"/>
      <c r="CD66" s="95"/>
      <c r="CE66" s="95"/>
      <c r="CF66" s="95"/>
      <c r="CG66" s="95"/>
      <c r="CH66" s="95"/>
      <c r="CI66" s="172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172"/>
      <c r="CV66" s="95"/>
      <c r="CW66" s="189"/>
      <c r="CX66" s="95"/>
      <c r="CY66" s="95"/>
      <c r="CZ66" s="95"/>
      <c r="DA66" s="95"/>
      <c r="DB66" s="95"/>
      <c r="DC66" s="95"/>
      <c r="DD66" s="95"/>
      <c r="DE66" s="95"/>
      <c r="DF66" s="95"/>
      <c r="DG66" s="223">
        <v>34</v>
      </c>
      <c r="DH66" s="223">
        <v>34</v>
      </c>
      <c r="DI66" s="223">
        <v>34</v>
      </c>
      <c r="DJ66" s="223">
        <v>34</v>
      </c>
      <c r="DK66" s="223">
        <v>33</v>
      </c>
      <c r="DL66" s="223">
        <v>34</v>
      </c>
      <c r="DM66" s="223">
        <v>33</v>
      </c>
      <c r="DN66" s="223">
        <v>33</v>
      </c>
      <c r="DO66" s="223">
        <v>33</v>
      </c>
      <c r="DP66" s="223">
        <v>33</v>
      </c>
      <c r="DQ66" s="223">
        <v>32</v>
      </c>
      <c r="DR66" s="223">
        <v>32</v>
      </c>
      <c r="DS66" s="223">
        <v>32</v>
      </c>
      <c r="DT66" s="223">
        <v>33</v>
      </c>
      <c r="DU66" s="261">
        <v>34</v>
      </c>
      <c r="DV66" s="258">
        <v>35</v>
      </c>
      <c r="DW66" s="223">
        <v>35</v>
      </c>
      <c r="DX66" s="223">
        <v>35</v>
      </c>
      <c r="DY66" s="223">
        <v>35</v>
      </c>
      <c r="DZ66" s="223">
        <v>35</v>
      </c>
      <c r="EA66" s="223">
        <v>35</v>
      </c>
      <c r="EB66" s="223">
        <v>35</v>
      </c>
      <c r="EC66" s="223">
        <v>36</v>
      </c>
      <c r="ED66" s="223">
        <v>36</v>
      </c>
      <c r="EE66" s="223">
        <v>35</v>
      </c>
      <c r="EF66" s="223">
        <v>35</v>
      </c>
      <c r="EG66" s="223">
        <v>35</v>
      </c>
      <c r="EH66" s="240">
        <v>35</v>
      </c>
      <c r="EI66" s="223">
        <v>35</v>
      </c>
      <c r="EJ66" s="223">
        <v>35</v>
      </c>
      <c r="EK66" s="223">
        <v>35</v>
      </c>
      <c r="EL66" s="223">
        <v>35</v>
      </c>
      <c r="EM66" s="223">
        <v>36</v>
      </c>
      <c r="EN66" s="223">
        <v>37</v>
      </c>
      <c r="EO66" s="223">
        <v>37</v>
      </c>
      <c r="EP66" s="223">
        <v>37</v>
      </c>
      <c r="EQ66" s="223">
        <v>37</v>
      </c>
      <c r="ER66" s="223">
        <v>36</v>
      </c>
      <c r="ES66" s="223">
        <v>36</v>
      </c>
      <c r="ET66" s="272">
        <v>37</v>
      </c>
      <c r="EU66" s="223">
        <v>37</v>
      </c>
      <c r="EV66" s="223">
        <v>38</v>
      </c>
      <c r="EW66" s="223">
        <v>38</v>
      </c>
      <c r="EX66" s="223">
        <v>38</v>
      </c>
      <c r="EY66" s="223">
        <v>39</v>
      </c>
      <c r="EZ66" s="223">
        <v>39</v>
      </c>
      <c r="FA66" s="223">
        <v>39</v>
      </c>
      <c r="FB66" s="223">
        <v>39</v>
      </c>
      <c r="FC66" s="223">
        <v>39</v>
      </c>
      <c r="FD66" s="223">
        <v>39</v>
      </c>
      <c r="FE66" s="223">
        <v>40</v>
      </c>
      <c r="FF66" s="270">
        <v>40</v>
      </c>
      <c r="FG66" s="223">
        <v>40</v>
      </c>
      <c r="FH66" s="223">
        <v>40</v>
      </c>
      <c r="FI66" s="223">
        <v>40</v>
      </c>
      <c r="FJ66" s="223">
        <v>40</v>
      </c>
      <c r="FK66" s="223">
        <v>40</v>
      </c>
      <c r="FL66" s="223">
        <v>40</v>
      </c>
      <c r="FM66" s="223">
        <v>39</v>
      </c>
      <c r="FN66" s="223">
        <v>39</v>
      </c>
      <c r="FO66" s="223">
        <v>39</v>
      </c>
      <c r="FP66" s="223">
        <v>39</v>
      </c>
      <c r="FQ66" s="223">
        <v>38</v>
      </c>
      <c r="FR66" s="223">
        <v>37</v>
      </c>
      <c r="FS66" s="270">
        <v>37</v>
      </c>
      <c r="FT66" s="223">
        <v>37</v>
      </c>
      <c r="FU66" s="223">
        <v>37</v>
      </c>
      <c r="FV66" s="223">
        <v>37</v>
      </c>
      <c r="FW66" s="223">
        <v>38</v>
      </c>
      <c r="FX66" s="223">
        <v>38</v>
      </c>
      <c r="FY66" s="223">
        <v>38</v>
      </c>
      <c r="FZ66" s="223">
        <v>38</v>
      </c>
      <c r="GA66" s="223">
        <v>38</v>
      </c>
      <c r="GB66" s="223">
        <v>38</v>
      </c>
      <c r="GC66" s="223">
        <v>37</v>
      </c>
      <c r="GD66" s="223">
        <v>37</v>
      </c>
      <c r="GE66" s="270">
        <v>37</v>
      </c>
      <c r="GF66" s="223">
        <v>37</v>
      </c>
      <c r="GG66" s="223">
        <v>37</v>
      </c>
      <c r="GH66" s="223">
        <v>37</v>
      </c>
      <c r="GI66" s="223">
        <v>37</v>
      </c>
      <c r="GJ66" s="223">
        <v>37</v>
      </c>
      <c r="GK66" s="223">
        <v>37</v>
      </c>
      <c r="GL66" s="223">
        <v>37</v>
      </c>
      <c r="GM66" s="223">
        <v>37</v>
      </c>
      <c r="GN66" s="223">
        <v>36</v>
      </c>
      <c r="GO66" s="223">
        <v>35</v>
      </c>
      <c r="GP66" s="223">
        <v>35</v>
      </c>
      <c r="GQ66" s="223">
        <v>33</v>
      </c>
      <c r="GR66" s="223">
        <v>33</v>
      </c>
      <c r="GS66" s="223">
        <v>33</v>
      </c>
      <c r="GT66" s="223">
        <v>33</v>
      </c>
    </row>
    <row r="67" spans="1:202" ht="14.5" thickTop="1">
      <c r="A67" s="2" t="s">
        <v>28</v>
      </c>
      <c r="B67" s="81" t="s">
        <v>29</v>
      </c>
      <c r="C67" s="3"/>
      <c r="D67" s="82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28"/>
      <c r="U67" s="28"/>
      <c r="V67" s="28"/>
      <c r="W67" s="28"/>
      <c r="X67" s="28"/>
      <c r="Y67" s="68"/>
      <c r="Z67" s="68"/>
      <c r="AA67" s="68"/>
      <c r="AB67" s="68"/>
      <c r="AC67" s="83"/>
      <c r="AD67" s="67"/>
      <c r="AE67" s="84"/>
      <c r="AF67" s="68"/>
      <c r="AG67" s="54">
        <f t="shared" ref="AG67:CR67" si="220">SUM(AG68:AG74)-AG69</f>
        <v>2</v>
      </c>
      <c r="AH67" s="109">
        <f t="shared" si="220"/>
        <v>2</v>
      </c>
      <c r="AI67" s="97">
        <f t="shared" si="220"/>
        <v>3</v>
      </c>
      <c r="AJ67" s="97">
        <f t="shared" si="220"/>
        <v>3</v>
      </c>
      <c r="AK67" s="97">
        <f t="shared" si="220"/>
        <v>3</v>
      </c>
      <c r="AL67" s="97">
        <f t="shared" si="220"/>
        <v>3</v>
      </c>
      <c r="AM67" s="97">
        <f t="shared" si="220"/>
        <v>2</v>
      </c>
      <c r="AN67" s="97">
        <f t="shared" si="220"/>
        <v>2</v>
      </c>
      <c r="AO67" s="97">
        <f t="shared" si="220"/>
        <v>4</v>
      </c>
      <c r="AP67" s="97">
        <f t="shared" si="220"/>
        <v>4</v>
      </c>
      <c r="AQ67" s="97">
        <f t="shared" si="220"/>
        <v>3</v>
      </c>
      <c r="AR67" s="97">
        <f t="shared" si="220"/>
        <v>3</v>
      </c>
      <c r="AS67" s="133">
        <f t="shared" si="220"/>
        <v>3</v>
      </c>
      <c r="AT67" s="121">
        <f t="shared" si="220"/>
        <v>3</v>
      </c>
      <c r="AU67" s="97">
        <f t="shared" si="220"/>
        <v>3</v>
      </c>
      <c r="AV67" s="97">
        <f t="shared" si="220"/>
        <v>3</v>
      </c>
      <c r="AW67" s="97">
        <f t="shared" si="220"/>
        <v>3</v>
      </c>
      <c r="AX67" s="97">
        <f t="shared" si="220"/>
        <v>3</v>
      </c>
      <c r="AY67" s="97">
        <f t="shared" si="220"/>
        <v>3</v>
      </c>
      <c r="AZ67" s="97">
        <f t="shared" si="220"/>
        <v>3</v>
      </c>
      <c r="BA67" s="97">
        <f t="shared" si="220"/>
        <v>3</v>
      </c>
      <c r="BB67" s="97">
        <f t="shared" si="220"/>
        <v>3</v>
      </c>
      <c r="BC67" s="97">
        <f t="shared" si="220"/>
        <v>3</v>
      </c>
      <c r="BD67" s="97">
        <f t="shared" si="220"/>
        <v>3</v>
      </c>
      <c r="BE67" s="97">
        <f t="shared" si="220"/>
        <v>3</v>
      </c>
      <c r="BF67" s="133">
        <f t="shared" si="220"/>
        <v>3</v>
      </c>
      <c r="BG67" s="121">
        <f t="shared" si="220"/>
        <v>3</v>
      </c>
      <c r="BH67" s="97">
        <f t="shared" si="220"/>
        <v>3</v>
      </c>
      <c r="BI67" s="97">
        <f t="shared" si="220"/>
        <v>3</v>
      </c>
      <c r="BJ67" s="97">
        <f t="shared" si="220"/>
        <v>3</v>
      </c>
      <c r="BK67" s="97">
        <f t="shared" si="220"/>
        <v>3</v>
      </c>
      <c r="BL67" s="97">
        <f t="shared" si="220"/>
        <v>3</v>
      </c>
      <c r="BM67" s="97">
        <f t="shared" si="220"/>
        <v>3</v>
      </c>
      <c r="BN67" s="97">
        <f t="shared" si="220"/>
        <v>3</v>
      </c>
      <c r="BO67" s="97">
        <f t="shared" si="220"/>
        <v>3</v>
      </c>
      <c r="BP67" s="97">
        <f t="shared" si="220"/>
        <v>2</v>
      </c>
      <c r="BQ67" s="97">
        <f t="shared" si="220"/>
        <v>2</v>
      </c>
      <c r="BR67" s="97">
        <f t="shared" si="220"/>
        <v>2</v>
      </c>
      <c r="BS67" s="97">
        <f t="shared" si="220"/>
        <v>2</v>
      </c>
      <c r="BT67" s="133">
        <f t="shared" si="220"/>
        <v>2</v>
      </c>
      <c r="BU67" s="121">
        <f t="shared" si="220"/>
        <v>2</v>
      </c>
      <c r="BV67" s="97">
        <f t="shared" si="220"/>
        <v>2</v>
      </c>
      <c r="BW67" s="97">
        <f t="shared" si="220"/>
        <v>2</v>
      </c>
      <c r="BX67" s="97">
        <f t="shared" si="220"/>
        <v>2</v>
      </c>
      <c r="BY67" s="97">
        <f t="shared" si="220"/>
        <v>2</v>
      </c>
      <c r="BZ67" s="97">
        <f t="shared" si="220"/>
        <v>146</v>
      </c>
      <c r="CA67" s="160">
        <f t="shared" si="220"/>
        <v>145</v>
      </c>
      <c r="CB67" s="97">
        <f t="shared" si="220"/>
        <v>145</v>
      </c>
      <c r="CC67" s="97">
        <f t="shared" si="220"/>
        <v>145</v>
      </c>
      <c r="CD67" s="97">
        <f t="shared" si="220"/>
        <v>145</v>
      </c>
      <c r="CE67" s="97">
        <f t="shared" si="220"/>
        <v>145</v>
      </c>
      <c r="CF67" s="97">
        <f t="shared" si="220"/>
        <v>145</v>
      </c>
      <c r="CG67" s="97">
        <f t="shared" si="220"/>
        <v>145</v>
      </c>
      <c r="CH67" s="97">
        <f t="shared" si="220"/>
        <v>145</v>
      </c>
      <c r="CI67" s="174">
        <f t="shared" si="220"/>
        <v>145</v>
      </c>
      <c r="CJ67" s="97">
        <f t="shared" si="220"/>
        <v>143</v>
      </c>
      <c r="CK67" s="97">
        <f t="shared" si="220"/>
        <v>143</v>
      </c>
      <c r="CL67" s="97">
        <f t="shared" si="220"/>
        <v>157</v>
      </c>
      <c r="CM67" s="97">
        <f t="shared" si="220"/>
        <v>157</v>
      </c>
      <c r="CN67" s="97">
        <f t="shared" si="220"/>
        <v>156</v>
      </c>
      <c r="CO67" s="97">
        <f t="shared" si="220"/>
        <v>156</v>
      </c>
      <c r="CP67" s="97">
        <f t="shared" si="220"/>
        <v>224</v>
      </c>
      <c r="CQ67" s="97">
        <f t="shared" si="220"/>
        <v>230</v>
      </c>
      <c r="CR67" s="97">
        <f t="shared" si="220"/>
        <v>227</v>
      </c>
      <c r="CS67" s="97">
        <f t="shared" ref="CS67:FD67" si="221">SUM(CS68:CS74)-CS69</f>
        <v>227</v>
      </c>
      <c r="CT67" s="97">
        <f t="shared" si="221"/>
        <v>228</v>
      </c>
      <c r="CU67" s="174">
        <f t="shared" si="221"/>
        <v>234</v>
      </c>
      <c r="CV67" s="97">
        <f t="shared" si="221"/>
        <v>234</v>
      </c>
      <c r="CW67" s="187">
        <f t="shared" si="221"/>
        <v>237</v>
      </c>
      <c r="CX67" s="97">
        <f t="shared" si="221"/>
        <v>235</v>
      </c>
      <c r="CY67" s="97">
        <f t="shared" si="221"/>
        <v>235</v>
      </c>
      <c r="CZ67" s="97">
        <f t="shared" si="221"/>
        <v>235</v>
      </c>
      <c r="DA67" s="97">
        <f t="shared" si="221"/>
        <v>231</v>
      </c>
      <c r="DB67" s="97">
        <f t="shared" si="221"/>
        <v>236</v>
      </c>
      <c r="DC67" s="97">
        <f t="shared" si="221"/>
        <v>237</v>
      </c>
      <c r="DD67" s="97">
        <f t="shared" si="221"/>
        <v>237</v>
      </c>
      <c r="DE67" s="97">
        <f t="shared" si="221"/>
        <v>238</v>
      </c>
      <c r="DF67" s="97">
        <f t="shared" si="221"/>
        <v>239</v>
      </c>
      <c r="DG67" s="97">
        <f t="shared" si="221"/>
        <v>245</v>
      </c>
      <c r="DH67" s="97">
        <f t="shared" si="221"/>
        <v>247</v>
      </c>
      <c r="DI67" s="97">
        <f t="shared" si="221"/>
        <v>249</v>
      </c>
      <c r="DJ67" s="97">
        <f t="shared" si="221"/>
        <v>252</v>
      </c>
      <c r="DK67" s="97">
        <f t="shared" si="221"/>
        <v>252</v>
      </c>
      <c r="DL67" s="97">
        <f t="shared" si="221"/>
        <v>254</v>
      </c>
      <c r="DM67" s="97">
        <f t="shared" si="221"/>
        <v>254</v>
      </c>
      <c r="DN67" s="97">
        <f t="shared" si="221"/>
        <v>257</v>
      </c>
      <c r="DO67" s="97">
        <f t="shared" si="221"/>
        <v>258</v>
      </c>
      <c r="DP67" s="97">
        <f t="shared" si="221"/>
        <v>259</v>
      </c>
      <c r="DQ67" s="97">
        <f t="shared" si="221"/>
        <v>258</v>
      </c>
      <c r="DR67" s="97">
        <f t="shared" si="221"/>
        <v>257</v>
      </c>
      <c r="DS67" s="97">
        <f t="shared" si="221"/>
        <v>258</v>
      </c>
      <c r="DT67" s="97">
        <f t="shared" si="221"/>
        <v>260</v>
      </c>
      <c r="DU67" s="97">
        <f t="shared" si="221"/>
        <v>260</v>
      </c>
      <c r="DV67" s="248">
        <f t="shared" si="221"/>
        <v>262</v>
      </c>
      <c r="DW67" s="97">
        <f t="shared" si="221"/>
        <v>262</v>
      </c>
      <c r="DX67" s="97">
        <f t="shared" si="221"/>
        <v>257</v>
      </c>
      <c r="DY67" s="97">
        <f t="shared" si="221"/>
        <v>254</v>
      </c>
      <c r="DZ67" s="97">
        <f t="shared" si="221"/>
        <v>254</v>
      </c>
      <c r="EA67" s="97">
        <f t="shared" si="221"/>
        <v>253</v>
      </c>
      <c r="EB67" s="97">
        <f t="shared" si="221"/>
        <v>252</v>
      </c>
      <c r="EC67" s="97">
        <f t="shared" si="221"/>
        <v>251</v>
      </c>
      <c r="ED67" s="97">
        <f t="shared" si="221"/>
        <v>251</v>
      </c>
      <c r="EE67" s="97">
        <f t="shared" si="221"/>
        <v>251</v>
      </c>
      <c r="EF67" s="97">
        <f t="shared" si="221"/>
        <v>250</v>
      </c>
      <c r="EG67" s="97">
        <f t="shared" si="221"/>
        <v>247</v>
      </c>
      <c r="EH67" s="230">
        <f t="shared" si="221"/>
        <v>240</v>
      </c>
      <c r="EI67" s="97">
        <f t="shared" si="221"/>
        <v>240</v>
      </c>
      <c r="EJ67" s="97">
        <f t="shared" si="221"/>
        <v>241</v>
      </c>
      <c r="EK67" s="97">
        <f t="shared" si="221"/>
        <v>243</v>
      </c>
      <c r="EL67" s="97">
        <f t="shared" si="221"/>
        <v>243</v>
      </c>
      <c r="EM67" s="97">
        <f t="shared" si="221"/>
        <v>243</v>
      </c>
      <c r="EN67" s="97">
        <f t="shared" si="221"/>
        <v>243</v>
      </c>
      <c r="EO67" s="97">
        <f t="shared" si="221"/>
        <v>241</v>
      </c>
      <c r="EP67" s="97">
        <f t="shared" si="221"/>
        <v>240</v>
      </c>
      <c r="EQ67" s="97">
        <f t="shared" si="221"/>
        <v>241</v>
      </c>
      <c r="ER67" s="97">
        <f t="shared" si="221"/>
        <v>240</v>
      </c>
      <c r="ES67" s="97">
        <f t="shared" si="221"/>
        <v>239</v>
      </c>
      <c r="ET67" s="174">
        <f t="shared" si="221"/>
        <v>237</v>
      </c>
      <c r="EU67" s="97">
        <f t="shared" si="221"/>
        <v>236</v>
      </c>
      <c r="EV67" s="97">
        <f t="shared" si="221"/>
        <v>237</v>
      </c>
      <c r="EW67" s="97">
        <f t="shared" si="221"/>
        <v>236</v>
      </c>
      <c r="EX67" s="97">
        <f t="shared" si="221"/>
        <v>235</v>
      </c>
      <c r="EY67" s="97">
        <f t="shared" si="221"/>
        <v>236</v>
      </c>
      <c r="EZ67" s="97">
        <f t="shared" si="221"/>
        <v>238</v>
      </c>
      <c r="FA67" s="97">
        <f t="shared" si="221"/>
        <v>237</v>
      </c>
      <c r="FB67" s="97">
        <f t="shared" si="221"/>
        <v>236</v>
      </c>
      <c r="FC67" s="97">
        <f t="shared" si="221"/>
        <v>236</v>
      </c>
      <c r="FD67" s="97">
        <f t="shared" si="221"/>
        <v>237</v>
      </c>
      <c r="FE67" s="97">
        <f t="shared" ref="FE67:FX67" si="222">SUM(FE68:FE74)-FE69</f>
        <v>237</v>
      </c>
      <c r="FF67" s="174">
        <f t="shared" si="222"/>
        <v>151</v>
      </c>
      <c r="FG67" s="97">
        <f t="shared" si="222"/>
        <v>150</v>
      </c>
      <c r="FH67" s="97">
        <f t="shared" si="222"/>
        <v>151</v>
      </c>
      <c r="FI67" s="97">
        <f t="shared" si="222"/>
        <v>151</v>
      </c>
      <c r="FJ67" s="97">
        <f t="shared" si="222"/>
        <v>151</v>
      </c>
      <c r="FK67" s="97">
        <f t="shared" si="222"/>
        <v>151</v>
      </c>
      <c r="FL67" s="97">
        <f t="shared" si="222"/>
        <v>151</v>
      </c>
      <c r="FM67" s="97">
        <f t="shared" si="222"/>
        <v>151</v>
      </c>
      <c r="FN67" s="97">
        <f t="shared" si="222"/>
        <v>150</v>
      </c>
      <c r="FO67" s="97">
        <f t="shared" si="222"/>
        <v>150</v>
      </c>
      <c r="FP67" s="97">
        <f t="shared" si="222"/>
        <v>149</v>
      </c>
      <c r="FQ67" s="97">
        <f t="shared" si="222"/>
        <v>150</v>
      </c>
      <c r="FR67" s="97">
        <f t="shared" si="222"/>
        <v>150</v>
      </c>
      <c r="FS67" s="174">
        <f t="shared" si="222"/>
        <v>153</v>
      </c>
      <c r="FT67" s="97">
        <f t="shared" si="222"/>
        <v>154</v>
      </c>
      <c r="FU67" s="97">
        <f t="shared" si="222"/>
        <v>154</v>
      </c>
      <c r="FV67" s="97">
        <f t="shared" si="222"/>
        <v>155</v>
      </c>
      <c r="FW67" s="97">
        <f t="shared" si="222"/>
        <v>157</v>
      </c>
      <c r="FX67" s="97">
        <f t="shared" si="222"/>
        <v>159</v>
      </c>
      <c r="FY67" s="97">
        <f t="shared" ref="FY67:GE67" si="223">SUM(FY68:FY74)-FY69</f>
        <v>160</v>
      </c>
      <c r="FZ67" s="97">
        <f t="shared" si="223"/>
        <v>161</v>
      </c>
      <c r="GA67" s="97">
        <f t="shared" si="223"/>
        <v>161</v>
      </c>
      <c r="GB67" s="97">
        <f t="shared" si="223"/>
        <v>161</v>
      </c>
      <c r="GC67" s="97">
        <f t="shared" si="223"/>
        <v>163</v>
      </c>
      <c r="GD67" s="97">
        <f t="shared" si="223"/>
        <v>164</v>
      </c>
      <c r="GE67" s="174">
        <f t="shared" si="223"/>
        <v>173</v>
      </c>
      <c r="GF67" s="97">
        <f t="shared" ref="GF67" si="224">SUM(GF68:GF74)-GF69</f>
        <v>173</v>
      </c>
      <c r="GG67" s="97">
        <f t="shared" ref="GG67:GI67" si="225">SUM(GG68:GG74)-GG69</f>
        <v>174</v>
      </c>
      <c r="GH67" s="97">
        <f t="shared" si="225"/>
        <v>174</v>
      </c>
      <c r="GI67" s="97">
        <f t="shared" si="225"/>
        <v>175</v>
      </c>
      <c r="GJ67" s="97">
        <f t="shared" ref="GJ67:GK67" si="226">SUM(GJ68:GJ74)-GJ69</f>
        <v>176</v>
      </c>
      <c r="GK67" s="97">
        <f t="shared" si="226"/>
        <v>176</v>
      </c>
      <c r="GL67" s="97">
        <f t="shared" ref="GL67:GN67" si="227">SUM(GL68:GL74)-GL69</f>
        <v>177</v>
      </c>
      <c r="GM67" s="97">
        <f t="shared" si="227"/>
        <v>178</v>
      </c>
      <c r="GN67" s="97">
        <f t="shared" si="227"/>
        <v>178</v>
      </c>
      <c r="GO67" s="97">
        <f t="shared" ref="GO67:GP67" si="228">SUM(GO68:GO74)-GO69</f>
        <v>177</v>
      </c>
      <c r="GP67" s="97">
        <f t="shared" si="228"/>
        <v>180</v>
      </c>
      <c r="GQ67" s="97">
        <f t="shared" ref="GQ67:GR67" si="229">SUM(GQ68:GQ74)-GQ69</f>
        <v>181</v>
      </c>
      <c r="GR67" s="97">
        <f t="shared" si="229"/>
        <v>180</v>
      </c>
      <c r="GS67" s="97">
        <f t="shared" ref="GS67:GT67" si="230">SUM(GS68:GS74)-GS69</f>
        <v>177</v>
      </c>
      <c r="GT67" s="97">
        <f t="shared" si="230"/>
        <v>177</v>
      </c>
    </row>
    <row r="68" spans="1:202">
      <c r="A68" s="13"/>
      <c r="B68" s="151"/>
      <c r="C68" s="15" t="s">
        <v>7</v>
      </c>
      <c r="D68" s="15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41"/>
      <c r="U68" s="41"/>
      <c r="V68" s="41"/>
      <c r="W68" s="41"/>
      <c r="X68" s="41"/>
      <c r="Y68" s="22"/>
      <c r="Z68" s="22"/>
      <c r="AA68" s="22"/>
      <c r="AB68" s="22"/>
      <c r="AC68" s="19"/>
      <c r="AD68" s="24"/>
      <c r="AE68" s="55"/>
      <c r="AF68" s="22"/>
      <c r="AG68" s="58"/>
      <c r="AH68" s="113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37"/>
      <c r="AT68" s="125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37"/>
      <c r="BG68" s="125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101"/>
      <c r="BS68" s="101"/>
      <c r="BT68" s="137"/>
      <c r="BU68" s="125"/>
      <c r="BV68" s="101"/>
      <c r="BW68" s="101"/>
      <c r="BX68" s="101"/>
      <c r="BY68" s="101"/>
      <c r="BZ68" s="102">
        <v>144</v>
      </c>
      <c r="CA68" s="167">
        <v>143</v>
      </c>
      <c r="CB68" s="102">
        <v>143</v>
      </c>
      <c r="CC68" s="102">
        <v>143</v>
      </c>
      <c r="CD68" s="102">
        <v>143</v>
      </c>
      <c r="CE68" s="102">
        <v>143</v>
      </c>
      <c r="CF68" s="102">
        <v>143</v>
      </c>
      <c r="CG68" s="102">
        <v>143</v>
      </c>
      <c r="CH68" s="102">
        <v>143</v>
      </c>
      <c r="CI68" s="181">
        <v>143</v>
      </c>
      <c r="CJ68" s="102">
        <v>141</v>
      </c>
      <c r="CK68" s="102">
        <v>141</v>
      </c>
      <c r="CL68" s="102">
        <v>140</v>
      </c>
      <c r="CM68" s="102">
        <v>140</v>
      </c>
      <c r="CN68" s="102">
        <v>139</v>
      </c>
      <c r="CO68" s="102">
        <v>139</v>
      </c>
      <c r="CP68" s="102">
        <v>138</v>
      </c>
      <c r="CQ68" s="102">
        <v>138</v>
      </c>
      <c r="CR68" s="102">
        <v>135</v>
      </c>
      <c r="CS68" s="102">
        <v>135</v>
      </c>
      <c r="CT68" s="102">
        <v>134</v>
      </c>
      <c r="CU68" s="181">
        <v>136</v>
      </c>
      <c r="CV68" s="102">
        <v>135</v>
      </c>
      <c r="CW68" s="188">
        <v>137</v>
      </c>
      <c r="CX68" s="102">
        <v>137</v>
      </c>
      <c r="CY68" s="102">
        <v>133</v>
      </c>
      <c r="CZ68" s="102">
        <v>133</v>
      </c>
      <c r="DA68" s="102">
        <v>132</v>
      </c>
      <c r="DB68" s="102">
        <v>133</v>
      </c>
      <c r="DC68" s="102">
        <v>133</v>
      </c>
      <c r="DD68" s="102">
        <v>133</v>
      </c>
      <c r="DE68" s="102">
        <v>133</v>
      </c>
      <c r="DF68" s="102">
        <v>134</v>
      </c>
      <c r="DG68" s="102">
        <v>135</v>
      </c>
      <c r="DH68" s="102">
        <v>135</v>
      </c>
      <c r="DI68" s="102">
        <v>136</v>
      </c>
      <c r="DJ68" s="102">
        <v>139</v>
      </c>
      <c r="DK68" s="102">
        <v>138</v>
      </c>
      <c r="DL68" s="102">
        <v>140</v>
      </c>
      <c r="DM68" s="102">
        <v>140</v>
      </c>
      <c r="DN68" s="102">
        <v>142</v>
      </c>
      <c r="DO68" s="102">
        <v>143</v>
      </c>
      <c r="DP68" s="102">
        <v>143</v>
      </c>
      <c r="DQ68" s="102">
        <v>142</v>
      </c>
      <c r="DR68" s="102">
        <v>141</v>
      </c>
      <c r="DS68" s="102">
        <v>142</v>
      </c>
      <c r="DT68" s="102">
        <v>143</v>
      </c>
      <c r="DU68" s="102">
        <v>144</v>
      </c>
      <c r="DV68" s="256">
        <v>145</v>
      </c>
      <c r="DW68" s="102">
        <v>144</v>
      </c>
      <c r="DX68" s="102">
        <v>142</v>
      </c>
      <c r="DY68" s="102">
        <v>141</v>
      </c>
      <c r="DZ68" s="102">
        <v>141</v>
      </c>
      <c r="EA68" s="102">
        <v>140</v>
      </c>
      <c r="EB68" s="102">
        <v>139</v>
      </c>
      <c r="EC68" s="102">
        <v>138</v>
      </c>
      <c r="ED68" s="102">
        <v>138</v>
      </c>
      <c r="EE68" s="102">
        <v>138</v>
      </c>
      <c r="EF68" s="102">
        <v>137</v>
      </c>
      <c r="EG68" s="102">
        <v>136</v>
      </c>
      <c r="EH68" s="238">
        <v>132</v>
      </c>
      <c r="EI68" s="102">
        <v>132</v>
      </c>
      <c r="EJ68" s="102">
        <v>133</v>
      </c>
      <c r="EK68" s="102">
        <v>135</v>
      </c>
      <c r="EL68" s="102">
        <v>135</v>
      </c>
      <c r="EM68" s="102">
        <v>135</v>
      </c>
      <c r="EN68" s="102">
        <v>135</v>
      </c>
      <c r="EO68" s="102">
        <v>133</v>
      </c>
      <c r="EP68" s="102">
        <v>133</v>
      </c>
      <c r="EQ68" s="102">
        <v>133</v>
      </c>
      <c r="ER68" s="102">
        <v>132</v>
      </c>
      <c r="ES68" s="102">
        <v>131</v>
      </c>
      <c r="ET68" s="181">
        <v>128</v>
      </c>
      <c r="EU68" s="102">
        <v>127</v>
      </c>
      <c r="EV68" s="102">
        <v>128</v>
      </c>
      <c r="EW68" s="102">
        <v>127</v>
      </c>
      <c r="EX68" s="102">
        <v>126</v>
      </c>
      <c r="EY68" s="102">
        <v>127</v>
      </c>
      <c r="EZ68" s="102">
        <v>129</v>
      </c>
      <c r="FA68" s="102">
        <v>127</v>
      </c>
      <c r="FB68" s="102">
        <v>125</v>
      </c>
      <c r="FC68" s="102">
        <v>126</v>
      </c>
      <c r="FD68" s="102">
        <v>126</v>
      </c>
      <c r="FE68" s="102">
        <v>126</v>
      </c>
      <c r="FF68" s="181">
        <v>126</v>
      </c>
      <c r="FG68" s="102">
        <v>125</v>
      </c>
      <c r="FH68" s="102">
        <v>126</v>
      </c>
      <c r="FI68" s="102">
        <v>126</v>
      </c>
      <c r="FJ68" s="102">
        <v>126</v>
      </c>
      <c r="FK68" s="102">
        <v>126</v>
      </c>
      <c r="FL68" s="102">
        <v>126</v>
      </c>
      <c r="FM68" s="102">
        <v>126</v>
      </c>
      <c r="FN68" s="102">
        <v>125</v>
      </c>
      <c r="FO68" s="102">
        <v>125</v>
      </c>
      <c r="FP68" s="102">
        <v>124</v>
      </c>
      <c r="FQ68" s="102">
        <v>125</v>
      </c>
      <c r="FR68" s="102">
        <v>125</v>
      </c>
      <c r="FS68" s="181">
        <v>128</v>
      </c>
      <c r="FT68" s="102">
        <v>129</v>
      </c>
      <c r="FU68" s="102">
        <v>129</v>
      </c>
      <c r="FV68" s="102">
        <v>130</v>
      </c>
      <c r="FW68" s="102">
        <v>132</v>
      </c>
      <c r="FX68" s="102">
        <v>134</v>
      </c>
      <c r="FY68" s="102">
        <v>135</v>
      </c>
      <c r="FZ68" s="102">
        <v>136</v>
      </c>
      <c r="GA68" s="102">
        <v>136</v>
      </c>
      <c r="GB68" s="102">
        <v>136</v>
      </c>
      <c r="GC68" s="102">
        <v>138</v>
      </c>
      <c r="GD68" s="102">
        <v>139</v>
      </c>
      <c r="GE68" s="181">
        <v>149</v>
      </c>
      <c r="GF68" s="102">
        <v>149</v>
      </c>
      <c r="GG68" s="102">
        <v>150</v>
      </c>
      <c r="GH68" s="102">
        <v>150</v>
      </c>
      <c r="GI68" s="102">
        <v>151</v>
      </c>
      <c r="GJ68" s="102">
        <v>152</v>
      </c>
      <c r="GK68" s="102">
        <v>152</v>
      </c>
      <c r="GL68" s="102">
        <v>153</v>
      </c>
      <c r="GM68" s="102">
        <v>154</v>
      </c>
      <c r="GN68" s="102">
        <v>154</v>
      </c>
      <c r="GO68" s="102">
        <v>153</v>
      </c>
      <c r="GP68" s="102">
        <v>156</v>
      </c>
      <c r="GQ68" s="102">
        <v>157</v>
      </c>
      <c r="GR68" s="102">
        <v>156</v>
      </c>
      <c r="GS68" s="102">
        <v>153</v>
      </c>
      <c r="GT68" s="102">
        <v>153</v>
      </c>
    </row>
    <row r="69" spans="1:202">
      <c r="A69" s="13"/>
      <c r="B69" s="151"/>
      <c r="C69" s="280" t="s">
        <v>72</v>
      </c>
      <c r="D69" s="15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41"/>
      <c r="U69" s="41"/>
      <c r="V69" s="41"/>
      <c r="W69" s="41"/>
      <c r="X69" s="41"/>
      <c r="Y69" s="22"/>
      <c r="Z69" s="22"/>
      <c r="AA69" s="22"/>
      <c r="AB69" s="22"/>
      <c r="AC69" s="19"/>
      <c r="AD69" s="24"/>
      <c r="AE69" s="55"/>
      <c r="AF69" s="22"/>
      <c r="AG69" s="58"/>
      <c r="AH69" s="113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37"/>
      <c r="AT69" s="125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37"/>
      <c r="BG69" s="125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37"/>
      <c r="BU69" s="125"/>
      <c r="BV69" s="101"/>
      <c r="BW69" s="101"/>
      <c r="BX69" s="101"/>
      <c r="BY69" s="101"/>
      <c r="BZ69" s="102"/>
      <c r="CA69" s="167"/>
      <c r="CB69" s="102"/>
      <c r="CC69" s="102"/>
      <c r="CD69" s="102"/>
      <c r="CE69" s="102"/>
      <c r="CF69" s="102"/>
      <c r="CG69" s="102"/>
      <c r="CH69" s="102"/>
      <c r="CI69" s="181">
        <v>18</v>
      </c>
      <c r="CJ69" s="102">
        <v>18</v>
      </c>
      <c r="CK69" s="102">
        <v>18</v>
      </c>
      <c r="CL69" s="102">
        <v>18</v>
      </c>
      <c r="CM69" s="102">
        <v>18</v>
      </c>
      <c r="CN69" s="102">
        <v>18</v>
      </c>
      <c r="CO69" s="102">
        <v>18</v>
      </c>
      <c r="CP69" s="102">
        <v>18</v>
      </c>
      <c r="CQ69" s="102">
        <v>18</v>
      </c>
      <c r="CR69" s="102">
        <v>18</v>
      </c>
      <c r="CS69" s="102">
        <v>18</v>
      </c>
      <c r="CT69" s="102">
        <v>18</v>
      </c>
      <c r="CU69" s="181">
        <v>18</v>
      </c>
      <c r="CV69" s="102">
        <v>18</v>
      </c>
      <c r="CW69" s="102">
        <v>18</v>
      </c>
      <c r="CX69" s="102">
        <v>18</v>
      </c>
      <c r="CY69" s="102">
        <v>18</v>
      </c>
      <c r="CZ69" s="102">
        <v>18</v>
      </c>
      <c r="DA69" s="102">
        <v>18</v>
      </c>
      <c r="DB69" s="102">
        <v>18</v>
      </c>
      <c r="DC69" s="102">
        <v>18</v>
      </c>
      <c r="DD69" s="102">
        <v>18</v>
      </c>
      <c r="DE69" s="102">
        <v>18</v>
      </c>
      <c r="DF69" s="102">
        <v>18</v>
      </c>
      <c r="DG69" s="102">
        <v>18</v>
      </c>
      <c r="DH69" s="102">
        <v>18</v>
      </c>
      <c r="DI69" s="102">
        <v>18</v>
      </c>
      <c r="DJ69" s="102">
        <v>17</v>
      </c>
      <c r="DK69" s="102">
        <v>17</v>
      </c>
      <c r="DL69" s="102">
        <v>17</v>
      </c>
      <c r="DM69" s="102">
        <v>17</v>
      </c>
      <c r="DN69" s="102">
        <v>17</v>
      </c>
      <c r="DO69" s="102">
        <v>17</v>
      </c>
      <c r="DP69" s="102">
        <v>18</v>
      </c>
      <c r="DQ69" s="102">
        <v>18</v>
      </c>
      <c r="DR69" s="102">
        <v>19</v>
      </c>
      <c r="DS69" s="102">
        <v>19</v>
      </c>
      <c r="DT69" s="102">
        <v>20</v>
      </c>
      <c r="DU69" s="102">
        <v>20</v>
      </c>
      <c r="DV69" s="279">
        <v>20</v>
      </c>
      <c r="DW69" s="279">
        <v>21</v>
      </c>
      <c r="DX69" s="279">
        <v>21</v>
      </c>
      <c r="DY69" s="279">
        <v>21</v>
      </c>
      <c r="DZ69" s="279">
        <v>21</v>
      </c>
      <c r="EA69" s="279">
        <v>21</v>
      </c>
      <c r="EB69" s="279">
        <v>21</v>
      </c>
      <c r="EC69" s="279">
        <v>21</v>
      </c>
      <c r="ED69" s="279">
        <v>21</v>
      </c>
      <c r="EE69" s="279">
        <v>21</v>
      </c>
      <c r="EF69" s="279">
        <v>21</v>
      </c>
      <c r="EG69" s="279">
        <v>21</v>
      </c>
      <c r="EH69" s="279">
        <v>22</v>
      </c>
      <c r="EI69" s="279">
        <v>22</v>
      </c>
      <c r="EJ69" s="279">
        <v>22</v>
      </c>
      <c r="EK69" s="279">
        <v>24</v>
      </c>
      <c r="EL69" s="279">
        <v>24</v>
      </c>
      <c r="EM69" s="279">
        <v>24</v>
      </c>
      <c r="EN69" s="279">
        <v>24</v>
      </c>
      <c r="EO69" s="279">
        <v>24</v>
      </c>
      <c r="EP69" s="279">
        <v>24</v>
      </c>
      <c r="EQ69" s="279">
        <v>24</v>
      </c>
      <c r="ER69" s="279">
        <v>25</v>
      </c>
      <c r="ES69" s="279">
        <v>25</v>
      </c>
      <c r="ET69" s="279">
        <v>25</v>
      </c>
      <c r="EU69" s="279">
        <v>25</v>
      </c>
      <c r="EV69" s="279">
        <v>25</v>
      </c>
      <c r="EW69" s="279">
        <v>25</v>
      </c>
      <c r="EX69" s="279">
        <v>25</v>
      </c>
      <c r="EY69" s="279">
        <v>25</v>
      </c>
      <c r="EZ69" s="279">
        <v>25</v>
      </c>
      <c r="FA69" s="279">
        <v>25</v>
      </c>
      <c r="FB69" s="279">
        <v>25</v>
      </c>
      <c r="FC69" s="279">
        <v>26</v>
      </c>
      <c r="FD69" s="279">
        <v>26</v>
      </c>
      <c r="FE69" s="279">
        <v>26</v>
      </c>
      <c r="FF69" s="279">
        <v>26</v>
      </c>
      <c r="FG69" s="279">
        <v>26</v>
      </c>
      <c r="FH69" s="279">
        <v>26</v>
      </c>
      <c r="FI69" s="279">
        <v>26</v>
      </c>
      <c r="FJ69" s="279">
        <v>26</v>
      </c>
      <c r="FK69" s="279">
        <v>26</v>
      </c>
      <c r="FL69" s="279">
        <v>26</v>
      </c>
      <c r="FM69" s="279">
        <v>26</v>
      </c>
      <c r="FN69" s="279">
        <v>27</v>
      </c>
      <c r="FO69" s="279">
        <v>27</v>
      </c>
      <c r="FP69" s="279">
        <v>27</v>
      </c>
      <c r="FQ69" s="279">
        <v>27</v>
      </c>
      <c r="FR69" s="279">
        <v>27</v>
      </c>
      <c r="FS69" s="279">
        <v>26</v>
      </c>
      <c r="FT69" s="279">
        <v>26</v>
      </c>
      <c r="FU69" s="279">
        <v>26</v>
      </c>
      <c r="FV69" s="279">
        <v>27</v>
      </c>
      <c r="FW69" s="279">
        <v>27</v>
      </c>
      <c r="FX69" s="279">
        <v>27</v>
      </c>
      <c r="FY69" s="279">
        <v>27</v>
      </c>
      <c r="FZ69" s="279">
        <v>27</v>
      </c>
      <c r="GA69" s="279">
        <v>27</v>
      </c>
      <c r="GB69" s="279">
        <v>27</v>
      </c>
      <c r="GC69" s="279">
        <v>27</v>
      </c>
      <c r="GD69" s="279">
        <v>27</v>
      </c>
      <c r="GE69" s="279">
        <v>27</v>
      </c>
      <c r="GF69" s="279">
        <v>0</v>
      </c>
      <c r="GG69" s="279">
        <v>0</v>
      </c>
      <c r="GH69" s="279">
        <v>0</v>
      </c>
      <c r="GI69" s="279">
        <v>0</v>
      </c>
      <c r="GJ69" s="279">
        <v>0</v>
      </c>
      <c r="GK69" s="279">
        <v>0</v>
      </c>
      <c r="GL69" s="279">
        <v>0</v>
      </c>
      <c r="GM69" s="279">
        <v>0</v>
      </c>
      <c r="GN69" s="279">
        <v>0</v>
      </c>
      <c r="GO69" s="279">
        <v>0</v>
      </c>
      <c r="GP69" s="279">
        <v>0</v>
      </c>
      <c r="GQ69" s="279">
        <v>0</v>
      </c>
      <c r="GR69" s="279">
        <v>0</v>
      </c>
      <c r="GS69" s="279">
        <v>0</v>
      </c>
      <c r="GT69" s="279">
        <v>0</v>
      </c>
    </row>
    <row r="70" spans="1:202">
      <c r="A70" s="13"/>
      <c r="C70" s="15" t="s">
        <v>79</v>
      </c>
      <c r="D70" s="15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41"/>
      <c r="U70" s="41"/>
      <c r="V70" s="41"/>
      <c r="W70" s="41"/>
      <c r="X70" s="41"/>
      <c r="Y70" s="22"/>
      <c r="Z70" s="22"/>
      <c r="AA70" s="22"/>
      <c r="AB70" s="22"/>
      <c r="AC70" s="19"/>
      <c r="AD70" s="24"/>
      <c r="AE70" s="55"/>
      <c r="AF70" s="22"/>
      <c r="AG70" s="25">
        <v>2</v>
      </c>
      <c r="AH70" s="106">
        <v>2</v>
      </c>
      <c r="AI70" s="94">
        <v>3</v>
      </c>
      <c r="AJ70" s="94">
        <v>3</v>
      </c>
      <c r="AK70" s="94">
        <v>3</v>
      </c>
      <c r="AL70" s="94">
        <v>3</v>
      </c>
      <c r="AM70" s="94">
        <v>2</v>
      </c>
      <c r="AN70" s="94">
        <v>2</v>
      </c>
      <c r="AO70" s="94">
        <v>4</v>
      </c>
      <c r="AP70" s="94">
        <v>4</v>
      </c>
      <c r="AQ70" s="94">
        <v>3</v>
      </c>
      <c r="AR70" s="94">
        <v>3</v>
      </c>
      <c r="AS70" s="129">
        <v>3</v>
      </c>
      <c r="AT70" s="117">
        <v>3</v>
      </c>
      <c r="AU70" s="94">
        <v>3</v>
      </c>
      <c r="AV70" s="94">
        <v>3</v>
      </c>
      <c r="AW70" s="94">
        <v>3</v>
      </c>
      <c r="AX70" s="94">
        <v>3</v>
      </c>
      <c r="AY70" s="94">
        <v>3</v>
      </c>
      <c r="AZ70" s="94">
        <v>3</v>
      </c>
      <c r="BA70" s="94">
        <v>3</v>
      </c>
      <c r="BB70" s="94">
        <v>3</v>
      </c>
      <c r="BC70" s="94">
        <v>3</v>
      </c>
      <c r="BD70" s="94">
        <v>3</v>
      </c>
      <c r="BE70" s="94">
        <v>3</v>
      </c>
      <c r="BF70" s="129">
        <v>3</v>
      </c>
      <c r="BG70" s="117">
        <v>3</v>
      </c>
      <c r="BH70" s="94">
        <v>3</v>
      </c>
      <c r="BI70" s="94">
        <v>3</v>
      </c>
      <c r="BJ70" s="94">
        <v>3</v>
      </c>
      <c r="BK70" s="94">
        <v>3</v>
      </c>
      <c r="BL70" s="94">
        <v>3</v>
      </c>
      <c r="BM70" s="94">
        <v>3</v>
      </c>
      <c r="BN70" s="94">
        <v>3</v>
      </c>
      <c r="BO70" s="94">
        <v>3</v>
      </c>
      <c r="BP70" s="94">
        <v>2</v>
      </c>
      <c r="BQ70" s="94">
        <v>2</v>
      </c>
      <c r="BR70" s="94">
        <v>2</v>
      </c>
      <c r="BS70" s="94">
        <v>2</v>
      </c>
      <c r="BT70" s="129">
        <v>2</v>
      </c>
      <c r="BU70" s="117">
        <v>2</v>
      </c>
      <c r="BV70" s="94">
        <v>2</v>
      </c>
      <c r="BW70" s="94">
        <v>2</v>
      </c>
      <c r="BX70" s="94">
        <v>2</v>
      </c>
      <c r="BY70" s="94">
        <v>2</v>
      </c>
      <c r="BZ70" s="94">
        <v>2</v>
      </c>
      <c r="CA70" s="157">
        <v>2</v>
      </c>
      <c r="CB70" s="94">
        <v>2</v>
      </c>
      <c r="CC70" s="94">
        <v>2</v>
      </c>
      <c r="CD70" s="94">
        <v>2</v>
      </c>
      <c r="CE70" s="94">
        <v>2</v>
      </c>
      <c r="CF70" s="94">
        <v>2</v>
      </c>
      <c r="CG70" s="94">
        <v>2</v>
      </c>
      <c r="CH70" s="94">
        <v>2</v>
      </c>
      <c r="CI70" s="171">
        <v>2</v>
      </c>
      <c r="CJ70" s="94">
        <v>2</v>
      </c>
      <c r="CK70" s="94">
        <v>2</v>
      </c>
      <c r="CL70" s="94">
        <v>2</v>
      </c>
      <c r="CM70" s="94">
        <v>2</v>
      </c>
      <c r="CN70" s="94">
        <v>2</v>
      </c>
      <c r="CO70" s="94">
        <v>2</v>
      </c>
      <c r="CP70" s="94">
        <v>2</v>
      </c>
      <c r="CQ70" s="94">
        <v>2</v>
      </c>
      <c r="CR70" s="94">
        <v>2</v>
      </c>
      <c r="CS70" s="94">
        <v>2</v>
      </c>
      <c r="CT70" s="94">
        <v>2</v>
      </c>
      <c r="CU70" s="171">
        <v>2</v>
      </c>
      <c r="CV70" s="94">
        <v>2</v>
      </c>
      <c r="CW70" s="188">
        <v>2</v>
      </c>
      <c r="CX70" s="94">
        <v>2</v>
      </c>
      <c r="CY70" s="94">
        <v>2</v>
      </c>
      <c r="CZ70" s="94">
        <v>2</v>
      </c>
      <c r="DA70" s="94">
        <v>2</v>
      </c>
      <c r="DB70" s="94">
        <v>2</v>
      </c>
      <c r="DC70" s="94">
        <v>2</v>
      </c>
      <c r="DD70" s="94">
        <v>2</v>
      </c>
      <c r="DE70" s="94">
        <v>2</v>
      </c>
      <c r="DF70" s="94">
        <v>2</v>
      </c>
      <c r="DG70" s="94">
        <v>2</v>
      </c>
      <c r="DH70" s="94">
        <v>2</v>
      </c>
      <c r="DI70" s="94">
        <v>2</v>
      </c>
      <c r="DJ70" s="94">
        <v>2</v>
      </c>
      <c r="DK70" s="94">
        <v>2</v>
      </c>
      <c r="DL70" s="94">
        <v>2</v>
      </c>
      <c r="DM70" s="94">
        <v>2</v>
      </c>
      <c r="DN70" s="94">
        <v>2</v>
      </c>
      <c r="DO70" s="94">
        <v>2</v>
      </c>
      <c r="DP70" s="94">
        <v>2</v>
      </c>
      <c r="DQ70" s="94">
        <v>2</v>
      </c>
      <c r="DR70" s="94">
        <v>2</v>
      </c>
      <c r="DS70" s="94">
        <v>2</v>
      </c>
      <c r="DT70" s="94">
        <v>2</v>
      </c>
      <c r="DU70" s="94">
        <v>2</v>
      </c>
      <c r="DV70" s="244">
        <v>2</v>
      </c>
      <c r="DW70" s="94">
        <v>2</v>
      </c>
      <c r="DX70" s="94">
        <v>2</v>
      </c>
      <c r="DY70" s="94">
        <v>2</v>
      </c>
      <c r="DZ70" s="94">
        <v>2</v>
      </c>
      <c r="EA70" s="94">
        <v>2</v>
      </c>
      <c r="EB70" s="94">
        <v>2</v>
      </c>
      <c r="EC70" s="94">
        <v>2</v>
      </c>
      <c r="ED70" s="94">
        <v>2</v>
      </c>
      <c r="EE70" s="94">
        <v>2</v>
      </c>
      <c r="EF70" s="94">
        <v>2</v>
      </c>
      <c r="EG70" s="94">
        <v>2</v>
      </c>
      <c r="EH70" s="226">
        <v>2</v>
      </c>
      <c r="EI70" s="94">
        <v>2</v>
      </c>
      <c r="EJ70" s="94">
        <v>2</v>
      </c>
      <c r="EK70" s="94">
        <v>2</v>
      </c>
      <c r="EL70" s="94">
        <v>1</v>
      </c>
      <c r="EM70" s="94">
        <v>1</v>
      </c>
      <c r="EN70" s="94">
        <v>1</v>
      </c>
      <c r="EO70" s="94">
        <v>1</v>
      </c>
      <c r="EP70" s="94">
        <v>1</v>
      </c>
      <c r="EQ70" s="94">
        <v>1</v>
      </c>
      <c r="ER70" s="94">
        <v>1</v>
      </c>
      <c r="ES70" s="94">
        <v>1</v>
      </c>
      <c r="ET70" s="171">
        <v>1</v>
      </c>
      <c r="EU70" s="94">
        <v>1</v>
      </c>
      <c r="EV70" s="94">
        <v>1</v>
      </c>
      <c r="EW70" s="94">
        <v>1</v>
      </c>
      <c r="EX70" s="94">
        <v>1</v>
      </c>
      <c r="EY70" s="94">
        <v>1</v>
      </c>
      <c r="EZ70" s="94">
        <v>1</v>
      </c>
      <c r="FA70" s="94">
        <v>1</v>
      </c>
      <c r="FB70" s="94">
        <v>1</v>
      </c>
      <c r="FC70" s="94">
        <v>0</v>
      </c>
      <c r="FD70" s="94">
        <v>0</v>
      </c>
      <c r="FE70" s="94">
        <v>0</v>
      </c>
      <c r="FF70" s="171">
        <v>0</v>
      </c>
      <c r="FG70" s="94">
        <v>0</v>
      </c>
      <c r="FH70" s="94">
        <v>0</v>
      </c>
      <c r="FI70" s="94">
        <v>0</v>
      </c>
      <c r="FJ70" s="94">
        <v>0</v>
      </c>
      <c r="FK70" s="94">
        <v>0</v>
      </c>
      <c r="FL70" s="94">
        <v>0</v>
      </c>
      <c r="FM70" s="94">
        <v>0</v>
      </c>
      <c r="FN70" s="94">
        <v>0</v>
      </c>
      <c r="FO70" s="94">
        <v>0</v>
      </c>
      <c r="FP70" s="94">
        <v>0</v>
      </c>
      <c r="FQ70" s="94">
        <v>0</v>
      </c>
      <c r="FR70" s="94">
        <v>0</v>
      </c>
      <c r="FS70" s="171">
        <v>0</v>
      </c>
      <c r="FT70" s="94">
        <v>0</v>
      </c>
      <c r="FU70" s="94">
        <v>0</v>
      </c>
      <c r="FV70" s="94">
        <v>0</v>
      </c>
      <c r="FW70" s="94">
        <v>0</v>
      </c>
      <c r="FX70" s="94">
        <v>0</v>
      </c>
      <c r="FY70" s="94">
        <v>0</v>
      </c>
      <c r="FZ70" s="94">
        <v>0</v>
      </c>
      <c r="GA70" s="94">
        <v>0</v>
      </c>
      <c r="GB70" s="94">
        <v>0</v>
      </c>
      <c r="GC70" s="94">
        <v>0</v>
      </c>
      <c r="GD70" s="94">
        <v>0</v>
      </c>
      <c r="GE70" s="171">
        <v>0</v>
      </c>
      <c r="GF70" s="94">
        <v>0</v>
      </c>
      <c r="GG70" s="94">
        <v>0</v>
      </c>
      <c r="GH70" s="94">
        <v>0</v>
      </c>
      <c r="GI70" s="94">
        <v>0</v>
      </c>
      <c r="GJ70" s="94">
        <v>0</v>
      </c>
      <c r="GK70" s="94">
        <v>0</v>
      </c>
      <c r="GL70" s="94">
        <v>0</v>
      </c>
      <c r="GM70" s="94">
        <v>0</v>
      </c>
      <c r="GN70" s="94">
        <v>0</v>
      </c>
      <c r="GO70" s="94">
        <v>0</v>
      </c>
      <c r="GP70" s="94">
        <v>0</v>
      </c>
      <c r="GQ70" s="94">
        <v>0</v>
      </c>
      <c r="GR70" s="94">
        <v>0</v>
      </c>
      <c r="GS70" s="94">
        <v>0</v>
      </c>
      <c r="GT70" s="94">
        <v>0</v>
      </c>
    </row>
    <row r="71" spans="1:202">
      <c r="A71" s="13"/>
      <c r="C71" s="15" t="s">
        <v>5</v>
      </c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129"/>
      <c r="BG71" s="117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129"/>
      <c r="BU71" s="117"/>
      <c r="BV71" s="94"/>
      <c r="BW71" s="94"/>
      <c r="BX71" s="94"/>
      <c r="BY71" s="94"/>
      <c r="BZ71" s="94"/>
      <c r="CA71" s="157"/>
      <c r="CB71" s="94"/>
      <c r="CC71" s="94"/>
      <c r="CD71" s="94"/>
      <c r="CE71" s="94"/>
      <c r="CF71" s="94"/>
      <c r="CG71" s="94"/>
      <c r="CH71" s="94"/>
      <c r="CI71" s="171"/>
      <c r="CJ71" s="94"/>
      <c r="CK71" s="94"/>
      <c r="CL71" s="94">
        <v>15</v>
      </c>
      <c r="CM71" s="94">
        <v>15</v>
      </c>
      <c r="CN71" s="94">
        <v>15</v>
      </c>
      <c r="CO71" s="94">
        <v>15</v>
      </c>
      <c r="CP71" s="94">
        <v>15</v>
      </c>
      <c r="CQ71" s="94">
        <v>19</v>
      </c>
      <c r="CR71" s="94">
        <v>19</v>
      </c>
      <c r="CS71" s="94">
        <v>19</v>
      </c>
      <c r="CT71" s="94">
        <v>19</v>
      </c>
      <c r="CU71" s="171">
        <v>22</v>
      </c>
      <c r="CV71" s="94">
        <v>23</v>
      </c>
      <c r="CW71" s="188">
        <v>23</v>
      </c>
      <c r="CX71" s="94">
        <v>23</v>
      </c>
      <c r="CY71" s="94">
        <v>23</v>
      </c>
      <c r="CZ71" s="94">
        <v>23</v>
      </c>
      <c r="DA71" s="94">
        <v>23</v>
      </c>
      <c r="DB71" s="94">
        <v>24</v>
      </c>
      <c r="DC71" s="94">
        <v>24</v>
      </c>
      <c r="DD71" s="94">
        <v>24</v>
      </c>
      <c r="DE71" s="94">
        <v>24</v>
      </c>
      <c r="DF71" s="94">
        <v>24</v>
      </c>
      <c r="DG71" s="94">
        <v>25</v>
      </c>
      <c r="DH71" s="94">
        <v>26</v>
      </c>
      <c r="DI71" s="94">
        <v>27</v>
      </c>
      <c r="DJ71" s="94">
        <v>27</v>
      </c>
      <c r="DK71" s="94">
        <v>27</v>
      </c>
      <c r="DL71" s="94">
        <v>27</v>
      </c>
      <c r="DM71" s="94">
        <v>27</v>
      </c>
      <c r="DN71" s="94">
        <v>27</v>
      </c>
      <c r="DO71" s="94">
        <v>27</v>
      </c>
      <c r="DP71" s="94">
        <v>27</v>
      </c>
      <c r="DQ71" s="94">
        <v>27</v>
      </c>
      <c r="DR71" s="94">
        <v>27</v>
      </c>
      <c r="DS71" s="94">
        <v>27</v>
      </c>
      <c r="DT71" s="94">
        <v>27</v>
      </c>
      <c r="DU71" s="94">
        <v>27</v>
      </c>
      <c r="DV71" s="244">
        <v>27</v>
      </c>
      <c r="DW71" s="94">
        <v>27</v>
      </c>
      <c r="DX71" s="94">
        <v>27</v>
      </c>
      <c r="DY71" s="94">
        <v>26</v>
      </c>
      <c r="DZ71" s="94">
        <v>26</v>
      </c>
      <c r="EA71" s="94">
        <v>26</v>
      </c>
      <c r="EB71" s="94">
        <v>26</v>
      </c>
      <c r="EC71" s="94">
        <v>26</v>
      </c>
      <c r="ED71" s="94">
        <v>26</v>
      </c>
      <c r="EE71" s="94">
        <v>26</v>
      </c>
      <c r="EF71" s="94">
        <v>26</v>
      </c>
      <c r="EG71" s="94">
        <v>26</v>
      </c>
      <c r="EH71" s="226">
        <v>26</v>
      </c>
      <c r="EI71" s="94">
        <v>26</v>
      </c>
      <c r="EJ71" s="94">
        <v>26</v>
      </c>
      <c r="EK71" s="94">
        <v>24</v>
      </c>
      <c r="EL71" s="94">
        <v>24</v>
      </c>
      <c r="EM71" s="94">
        <v>24</v>
      </c>
      <c r="EN71" s="94">
        <v>24</v>
      </c>
      <c r="EO71" s="94">
        <v>24</v>
      </c>
      <c r="EP71" s="94">
        <v>24</v>
      </c>
      <c r="EQ71" s="94">
        <v>25</v>
      </c>
      <c r="ER71" s="94">
        <v>25</v>
      </c>
      <c r="ES71" s="94">
        <v>25</v>
      </c>
      <c r="ET71" s="171">
        <v>25</v>
      </c>
      <c r="EU71" s="94">
        <v>25</v>
      </c>
      <c r="EV71" s="94">
        <v>25</v>
      </c>
      <c r="EW71" s="94">
        <v>25</v>
      </c>
      <c r="EX71" s="94">
        <v>25</v>
      </c>
      <c r="EY71" s="94">
        <v>25</v>
      </c>
      <c r="EZ71" s="94">
        <v>25</v>
      </c>
      <c r="FA71" s="94">
        <v>25</v>
      </c>
      <c r="FB71" s="94">
        <v>25</v>
      </c>
      <c r="FC71" s="94">
        <v>25</v>
      </c>
      <c r="FD71" s="94">
        <v>25</v>
      </c>
      <c r="FE71" s="94">
        <v>25</v>
      </c>
      <c r="FF71" s="171">
        <v>25</v>
      </c>
      <c r="FG71" s="94">
        <v>25</v>
      </c>
      <c r="FH71" s="94">
        <v>25</v>
      </c>
      <c r="FI71" s="94">
        <v>25</v>
      </c>
      <c r="FJ71" s="94">
        <v>25</v>
      </c>
      <c r="FK71" s="94">
        <v>25</v>
      </c>
      <c r="FL71" s="94">
        <v>25</v>
      </c>
      <c r="FM71" s="94">
        <v>25</v>
      </c>
      <c r="FN71" s="94">
        <v>25</v>
      </c>
      <c r="FO71" s="94">
        <v>25</v>
      </c>
      <c r="FP71" s="94">
        <v>25</v>
      </c>
      <c r="FQ71" s="94">
        <v>25</v>
      </c>
      <c r="FR71" s="94">
        <v>25</v>
      </c>
      <c r="FS71" s="171">
        <v>25</v>
      </c>
      <c r="FT71" s="94">
        <v>25</v>
      </c>
      <c r="FU71" s="94">
        <v>25</v>
      </c>
      <c r="FV71" s="94">
        <v>25</v>
      </c>
      <c r="FW71" s="94">
        <v>25</v>
      </c>
      <c r="FX71" s="94">
        <v>25</v>
      </c>
      <c r="FY71" s="94">
        <v>25</v>
      </c>
      <c r="FZ71" s="94">
        <v>25</v>
      </c>
      <c r="GA71" s="94">
        <v>25</v>
      </c>
      <c r="GB71" s="94">
        <v>25</v>
      </c>
      <c r="GC71" s="94">
        <v>25</v>
      </c>
      <c r="GD71" s="94">
        <v>25</v>
      </c>
      <c r="GE71" s="171">
        <v>24</v>
      </c>
      <c r="GF71" s="94">
        <v>24</v>
      </c>
      <c r="GG71" s="94">
        <v>24</v>
      </c>
      <c r="GH71" s="94">
        <v>24</v>
      </c>
      <c r="GI71" s="94">
        <v>24</v>
      </c>
      <c r="GJ71" s="94">
        <v>24</v>
      </c>
      <c r="GK71" s="94">
        <v>24</v>
      </c>
      <c r="GL71" s="94">
        <v>24</v>
      </c>
      <c r="GM71" s="94">
        <v>24</v>
      </c>
      <c r="GN71" s="94">
        <v>24</v>
      </c>
      <c r="GO71" s="94">
        <v>24</v>
      </c>
      <c r="GP71" s="94">
        <v>24</v>
      </c>
      <c r="GQ71" s="94">
        <v>24</v>
      </c>
      <c r="GR71" s="94">
        <v>24</v>
      </c>
      <c r="GS71" s="94">
        <v>24</v>
      </c>
      <c r="GT71" s="94">
        <v>24</v>
      </c>
    </row>
    <row r="72" spans="1:202">
      <c r="A72" s="13"/>
      <c r="C72" s="15" t="s">
        <v>8</v>
      </c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129"/>
      <c r="BG72" s="117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129"/>
      <c r="BU72" s="117"/>
      <c r="BV72" s="94"/>
      <c r="BW72" s="94"/>
      <c r="BX72" s="94"/>
      <c r="BY72" s="94"/>
      <c r="BZ72" s="94"/>
      <c r="CA72" s="157"/>
      <c r="CB72" s="94"/>
      <c r="CC72" s="94"/>
      <c r="CD72" s="94"/>
      <c r="CE72" s="94"/>
      <c r="CF72" s="94"/>
      <c r="CG72" s="94"/>
      <c r="CH72" s="94"/>
      <c r="CI72" s="171"/>
      <c r="CJ72" s="94"/>
      <c r="CK72" s="94"/>
      <c r="CL72" s="94"/>
      <c r="CM72" s="94"/>
      <c r="CN72" s="94"/>
      <c r="CO72" s="94"/>
      <c r="CP72" s="94">
        <v>2</v>
      </c>
      <c r="CQ72" s="94">
        <v>3</v>
      </c>
      <c r="CR72" s="94">
        <v>3</v>
      </c>
      <c r="CS72" s="94">
        <v>3</v>
      </c>
      <c r="CT72" s="94">
        <v>3</v>
      </c>
      <c r="CU72" s="171">
        <v>3</v>
      </c>
      <c r="CV72" s="94">
        <v>3</v>
      </c>
      <c r="CW72" s="188">
        <v>3</v>
      </c>
      <c r="CX72" s="94">
        <v>4</v>
      </c>
      <c r="CY72" s="94">
        <v>4</v>
      </c>
      <c r="CZ72" s="94">
        <v>4</v>
      </c>
      <c r="DA72" s="94">
        <v>4</v>
      </c>
      <c r="DB72" s="94">
        <v>4</v>
      </c>
      <c r="DC72" s="94">
        <v>4</v>
      </c>
      <c r="DD72" s="94">
        <v>4</v>
      </c>
      <c r="DE72" s="94">
        <v>4</v>
      </c>
      <c r="DF72" s="94">
        <v>4</v>
      </c>
      <c r="DG72" s="94">
        <v>5</v>
      </c>
      <c r="DH72" s="94">
        <v>6</v>
      </c>
      <c r="DI72" s="94">
        <v>6</v>
      </c>
      <c r="DJ72" s="94">
        <v>7</v>
      </c>
      <c r="DK72" s="94">
        <v>8</v>
      </c>
      <c r="DL72" s="94">
        <v>8</v>
      </c>
      <c r="DM72" s="94">
        <v>8</v>
      </c>
      <c r="DN72" s="94">
        <v>8</v>
      </c>
      <c r="DO72" s="94">
        <v>8</v>
      </c>
      <c r="DP72" s="94">
        <v>8</v>
      </c>
      <c r="DQ72" s="94">
        <v>8</v>
      </c>
      <c r="DR72" s="94">
        <v>8</v>
      </c>
      <c r="DS72" s="94">
        <v>9</v>
      </c>
      <c r="DT72" s="94">
        <v>9</v>
      </c>
      <c r="DU72" s="94">
        <v>9</v>
      </c>
      <c r="DV72" s="244">
        <v>10</v>
      </c>
      <c r="DW72" s="94">
        <v>10</v>
      </c>
      <c r="DX72" s="94">
        <v>10</v>
      </c>
      <c r="DY72" s="94">
        <v>10</v>
      </c>
      <c r="DZ72" s="94">
        <v>10</v>
      </c>
      <c r="EA72" s="94">
        <v>10</v>
      </c>
      <c r="EB72" s="94">
        <v>10</v>
      </c>
      <c r="EC72" s="94">
        <v>10</v>
      </c>
      <c r="ED72" s="94">
        <v>10</v>
      </c>
      <c r="EE72" s="94">
        <v>10</v>
      </c>
      <c r="EF72" s="94">
        <v>10</v>
      </c>
      <c r="EG72" s="94">
        <v>9</v>
      </c>
      <c r="EH72" s="226">
        <v>8</v>
      </c>
      <c r="EI72" s="94">
        <v>8</v>
      </c>
      <c r="EJ72" s="94">
        <v>8</v>
      </c>
      <c r="EK72" s="94">
        <v>8</v>
      </c>
      <c r="EL72" s="94">
        <v>8</v>
      </c>
      <c r="EM72" s="94">
        <v>8</v>
      </c>
      <c r="EN72" s="94">
        <v>8</v>
      </c>
      <c r="EO72" s="94">
        <v>8</v>
      </c>
      <c r="EP72" s="94">
        <v>7</v>
      </c>
      <c r="EQ72" s="94">
        <v>7</v>
      </c>
      <c r="ER72" s="94">
        <v>6</v>
      </c>
      <c r="ES72" s="94">
        <v>6</v>
      </c>
      <c r="ET72" s="171">
        <v>6</v>
      </c>
      <c r="EU72" s="94">
        <v>6</v>
      </c>
      <c r="EV72" s="94">
        <v>6</v>
      </c>
      <c r="EW72" s="94">
        <v>6</v>
      </c>
      <c r="EX72" s="94">
        <v>6</v>
      </c>
      <c r="EY72" s="94">
        <v>6</v>
      </c>
      <c r="EZ72" s="94">
        <v>6</v>
      </c>
      <c r="FA72" s="94">
        <v>5</v>
      </c>
      <c r="FB72" s="94">
        <v>3</v>
      </c>
      <c r="FC72" s="94">
        <v>2</v>
      </c>
      <c r="FD72" s="94">
        <v>2</v>
      </c>
      <c r="FE72" s="94">
        <v>1</v>
      </c>
      <c r="FF72" s="171">
        <v>0</v>
      </c>
      <c r="FG72" s="94">
        <v>0</v>
      </c>
      <c r="FH72" s="94">
        <v>0</v>
      </c>
      <c r="FI72" s="94">
        <v>0</v>
      </c>
      <c r="FJ72" s="94">
        <v>0</v>
      </c>
      <c r="FK72" s="94">
        <v>0</v>
      </c>
      <c r="FL72" s="94">
        <v>0</v>
      </c>
      <c r="FM72" s="94">
        <v>0</v>
      </c>
      <c r="FN72" s="94">
        <v>0</v>
      </c>
      <c r="FO72" s="94">
        <v>0</v>
      </c>
      <c r="FP72" s="94">
        <v>0</v>
      </c>
      <c r="FQ72" s="94">
        <v>0</v>
      </c>
      <c r="FR72" s="94">
        <v>0</v>
      </c>
      <c r="FS72" s="171">
        <v>0</v>
      </c>
      <c r="FT72" s="94">
        <v>0</v>
      </c>
      <c r="FU72" s="94">
        <v>0</v>
      </c>
      <c r="FV72" s="94">
        <v>0</v>
      </c>
      <c r="FW72" s="94">
        <v>0</v>
      </c>
      <c r="FX72" s="94">
        <v>0</v>
      </c>
      <c r="FY72" s="94">
        <v>0</v>
      </c>
      <c r="FZ72" s="94">
        <v>0</v>
      </c>
      <c r="GA72" s="94">
        <v>0</v>
      </c>
      <c r="GB72" s="94">
        <v>0</v>
      </c>
      <c r="GC72" s="94">
        <v>0</v>
      </c>
      <c r="GD72" s="94">
        <v>0</v>
      </c>
      <c r="GE72" s="171">
        <v>0</v>
      </c>
      <c r="GF72" s="94">
        <v>0</v>
      </c>
      <c r="GG72" s="94">
        <v>0</v>
      </c>
      <c r="GH72" s="94">
        <v>0</v>
      </c>
      <c r="GI72" s="94">
        <v>0</v>
      </c>
      <c r="GJ72" s="94">
        <v>0</v>
      </c>
      <c r="GK72" s="94">
        <v>0</v>
      </c>
      <c r="GL72" s="94">
        <v>0</v>
      </c>
      <c r="GM72" s="94">
        <v>0</v>
      </c>
      <c r="GN72" s="94">
        <v>0</v>
      </c>
      <c r="GO72" s="94">
        <v>0</v>
      </c>
      <c r="GP72" s="94">
        <v>0</v>
      </c>
      <c r="GQ72" s="94">
        <v>0</v>
      </c>
      <c r="GR72" s="94">
        <v>0</v>
      </c>
      <c r="GS72" s="94">
        <v>0</v>
      </c>
      <c r="GT72" s="94">
        <v>0</v>
      </c>
    </row>
    <row r="73" spans="1:202">
      <c r="A73" s="13"/>
      <c r="C73" s="183" t="s">
        <v>42</v>
      </c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129"/>
      <c r="BG73" s="117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129"/>
      <c r="BU73" s="117"/>
      <c r="BV73" s="94"/>
      <c r="BW73" s="94"/>
      <c r="BX73" s="94"/>
      <c r="BY73" s="94"/>
      <c r="BZ73" s="94"/>
      <c r="CA73" s="157"/>
      <c r="CB73" s="94"/>
      <c r="CC73" s="94"/>
      <c r="CD73" s="94"/>
      <c r="CE73" s="94"/>
      <c r="CF73" s="94"/>
      <c r="CG73" s="94"/>
      <c r="CH73" s="94"/>
      <c r="CI73" s="171"/>
      <c r="CJ73" s="94"/>
      <c r="CK73" s="94"/>
      <c r="CL73" s="94"/>
      <c r="CM73" s="94"/>
      <c r="CN73" s="94"/>
      <c r="CO73" s="94"/>
      <c r="CP73" s="94">
        <v>67</v>
      </c>
      <c r="CQ73" s="94">
        <v>68</v>
      </c>
      <c r="CR73" s="94">
        <v>68</v>
      </c>
      <c r="CS73" s="94">
        <v>68</v>
      </c>
      <c r="CT73" s="94">
        <v>70</v>
      </c>
      <c r="CU73" s="171">
        <v>71</v>
      </c>
      <c r="CV73" s="94">
        <v>71</v>
      </c>
      <c r="CW73" s="188">
        <v>72</v>
      </c>
      <c r="CX73" s="94">
        <v>69</v>
      </c>
      <c r="CY73" s="94">
        <v>73</v>
      </c>
      <c r="CZ73" s="94">
        <v>73</v>
      </c>
      <c r="DA73" s="94">
        <v>70</v>
      </c>
      <c r="DB73" s="94">
        <v>73</v>
      </c>
      <c r="DC73" s="94">
        <v>74</v>
      </c>
      <c r="DD73" s="94">
        <v>74</v>
      </c>
      <c r="DE73" s="94">
        <v>75</v>
      </c>
      <c r="DF73" s="94">
        <v>75</v>
      </c>
      <c r="DG73" s="94">
        <v>75</v>
      </c>
      <c r="DH73" s="94">
        <v>75</v>
      </c>
      <c r="DI73" s="94">
        <v>75</v>
      </c>
      <c r="DJ73" s="94">
        <v>74</v>
      </c>
      <c r="DK73" s="94">
        <v>74</v>
      </c>
      <c r="DL73" s="94">
        <v>74</v>
      </c>
      <c r="DM73" s="94">
        <v>74</v>
      </c>
      <c r="DN73" s="94">
        <v>75</v>
      </c>
      <c r="DO73" s="94">
        <v>75</v>
      </c>
      <c r="DP73" s="94">
        <v>76</v>
      </c>
      <c r="DQ73" s="94">
        <v>76</v>
      </c>
      <c r="DR73" s="94">
        <v>76</v>
      </c>
      <c r="DS73" s="94">
        <v>75</v>
      </c>
      <c r="DT73" s="217">
        <v>76</v>
      </c>
      <c r="DU73" s="217">
        <v>75</v>
      </c>
      <c r="DV73" s="257">
        <v>75</v>
      </c>
      <c r="DW73" s="217">
        <v>76</v>
      </c>
      <c r="DX73" s="217">
        <v>76</v>
      </c>
      <c r="DY73" s="217">
        <v>75</v>
      </c>
      <c r="DZ73" s="217">
        <v>75</v>
      </c>
      <c r="EA73" s="217">
        <v>75</v>
      </c>
      <c r="EB73" s="217">
        <v>75</v>
      </c>
      <c r="EC73" s="217">
        <v>75</v>
      </c>
      <c r="ED73" s="217">
        <v>75</v>
      </c>
      <c r="EE73" s="217">
        <v>75</v>
      </c>
      <c r="EF73" s="217">
        <v>75</v>
      </c>
      <c r="EG73" s="217">
        <v>74</v>
      </c>
      <c r="EH73" s="239">
        <v>72</v>
      </c>
      <c r="EI73" s="217">
        <v>72</v>
      </c>
      <c r="EJ73" s="217">
        <v>72</v>
      </c>
      <c r="EK73" s="217">
        <v>74</v>
      </c>
      <c r="EL73" s="217">
        <v>75</v>
      </c>
      <c r="EM73" s="217">
        <v>75</v>
      </c>
      <c r="EN73" s="217">
        <v>75</v>
      </c>
      <c r="EO73" s="217">
        <v>75</v>
      </c>
      <c r="EP73" s="217">
        <v>75</v>
      </c>
      <c r="EQ73" s="217">
        <v>75</v>
      </c>
      <c r="ER73" s="217">
        <v>76</v>
      </c>
      <c r="ES73" s="217">
        <v>76</v>
      </c>
      <c r="ET73" s="268">
        <v>77</v>
      </c>
      <c r="EU73" s="217">
        <v>77</v>
      </c>
      <c r="EV73" s="217">
        <v>77</v>
      </c>
      <c r="EW73" s="217">
        <v>77</v>
      </c>
      <c r="EX73" s="217">
        <v>77</v>
      </c>
      <c r="EY73" s="217">
        <v>77</v>
      </c>
      <c r="EZ73" s="217">
        <v>77</v>
      </c>
      <c r="FA73" s="217">
        <v>79</v>
      </c>
      <c r="FB73" s="217">
        <v>82</v>
      </c>
      <c r="FC73" s="217">
        <v>83</v>
      </c>
      <c r="FD73" s="217">
        <v>84</v>
      </c>
      <c r="FE73" s="217">
        <v>85</v>
      </c>
      <c r="FF73" s="269">
        <v>0</v>
      </c>
      <c r="FG73" s="263">
        <v>0</v>
      </c>
      <c r="FH73" s="263">
        <v>0</v>
      </c>
      <c r="FI73" s="263">
        <v>0</v>
      </c>
      <c r="FJ73" s="263">
        <v>0</v>
      </c>
      <c r="FK73" s="263">
        <v>0</v>
      </c>
      <c r="FL73" s="263">
        <v>0</v>
      </c>
      <c r="FM73" s="263">
        <v>0</v>
      </c>
      <c r="FN73" s="263">
        <v>0</v>
      </c>
      <c r="FO73" s="263">
        <v>0</v>
      </c>
      <c r="FP73" s="263">
        <v>0</v>
      </c>
      <c r="FQ73" s="263">
        <v>0</v>
      </c>
      <c r="FR73" s="263">
        <v>0</v>
      </c>
      <c r="FS73" s="269">
        <v>0</v>
      </c>
      <c r="FT73" s="263">
        <v>0</v>
      </c>
      <c r="FU73" s="263">
        <v>0</v>
      </c>
      <c r="FV73" s="263">
        <v>0</v>
      </c>
      <c r="FW73" s="263">
        <v>0</v>
      </c>
      <c r="FX73" s="263">
        <v>0</v>
      </c>
      <c r="FY73" s="263">
        <v>0</v>
      </c>
      <c r="FZ73" s="263">
        <v>0</v>
      </c>
      <c r="GA73" s="263">
        <v>0</v>
      </c>
      <c r="GB73" s="263">
        <v>0</v>
      </c>
      <c r="GC73" s="263">
        <v>0</v>
      </c>
      <c r="GD73" s="263">
        <v>0</v>
      </c>
      <c r="GE73" s="269">
        <v>0</v>
      </c>
      <c r="GF73" s="263">
        <v>0</v>
      </c>
      <c r="GG73" s="263">
        <v>0</v>
      </c>
      <c r="GH73" s="263">
        <v>0</v>
      </c>
      <c r="GI73" s="263">
        <v>0</v>
      </c>
      <c r="GJ73" s="263">
        <v>0</v>
      </c>
      <c r="GK73" s="263">
        <v>0</v>
      </c>
      <c r="GL73" s="263">
        <v>0</v>
      </c>
      <c r="GM73" s="263">
        <v>0</v>
      </c>
      <c r="GN73" s="263">
        <v>0</v>
      </c>
      <c r="GO73" s="263">
        <v>0</v>
      </c>
      <c r="GP73" s="263">
        <v>0</v>
      </c>
      <c r="GQ73" s="263">
        <v>0</v>
      </c>
      <c r="GR73" s="263">
        <v>0</v>
      </c>
      <c r="GS73" s="263">
        <v>0</v>
      </c>
      <c r="GT73" s="263">
        <v>0</v>
      </c>
    </row>
    <row r="74" spans="1:202" ht="14.5" thickBot="1">
      <c r="A74" s="13"/>
      <c r="B74" s="13"/>
      <c r="C74" s="183" t="s">
        <v>78</v>
      </c>
      <c r="D74" s="45"/>
      <c r="E74" s="46"/>
      <c r="F74" s="47"/>
      <c r="G74" s="47"/>
      <c r="H74" s="20"/>
      <c r="I74" s="46"/>
      <c r="J74" s="47"/>
      <c r="K74" s="47"/>
      <c r="L74" s="20"/>
      <c r="M74" s="46"/>
      <c r="N74" s="47"/>
      <c r="O74" s="47"/>
      <c r="P74" s="20"/>
      <c r="Q74" s="46"/>
      <c r="R74" s="47"/>
      <c r="S74" s="47"/>
      <c r="T74" s="43"/>
      <c r="U74" s="44"/>
      <c r="V74" s="80"/>
      <c r="W74" s="51"/>
      <c r="X74" s="51"/>
      <c r="Y74" s="23"/>
      <c r="Z74" s="23"/>
      <c r="AA74" s="23"/>
      <c r="AB74" s="23"/>
      <c r="AC74" s="73"/>
      <c r="AD74" s="21"/>
      <c r="AE74" s="56"/>
      <c r="AF74" s="23"/>
      <c r="AG74" s="48"/>
      <c r="AH74" s="107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131"/>
      <c r="AT74" s="119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131"/>
      <c r="BG74" s="119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131"/>
      <c r="BU74" s="119"/>
      <c r="BV74" s="95"/>
      <c r="BW74" s="95"/>
      <c r="BX74" s="95"/>
      <c r="BY74" s="95"/>
      <c r="BZ74" s="95"/>
      <c r="CA74" s="158"/>
      <c r="CB74" s="95"/>
      <c r="CC74" s="95"/>
      <c r="CD74" s="95"/>
      <c r="CE74" s="95"/>
      <c r="CF74" s="95"/>
      <c r="CG74" s="95"/>
      <c r="CH74" s="95"/>
      <c r="CI74" s="172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172"/>
      <c r="CV74" s="95"/>
      <c r="CW74" s="189"/>
      <c r="CX74" s="95"/>
      <c r="CY74" s="95"/>
      <c r="CZ74" s="95"/>
      <c r="DA74" s="95"/>
      <c r="DB74" s="95"/>
      <c r="DC74" s="95"/>
      <c r="DD74" s="95"/>
      <c r="DE74" s="218"/>
      <c r="DF74" s="218"/>
      <c r="DG74" s="218">
        <v>3</v>
      </c>
      <c r="DH74" s="218">
        <v>3</v>
      </c>
      <c r="DI74" s="218">
        <v>3</v>
      </c>
      <c r="DJ74" s="218">
        <v>3</v>
      </c>
      <c r="DK74" s="218">
        <v>3</v>
      </c>
      <c r="DL74" s="218">
        <v>3</v>
      </c>
      <c r="DM74" s="218">
        <v>3</v>
      </c>
      <c r="DN74" s="218">
        <v>3</v>
      </c>
      <c r="DO74" s="218">
        <v>3</v>
      </c>
      <c r="DP74" s="218">
        <v>3</v>
      </c>
      <c r="DQ74" s="218">
        <v>3</v>
      </c>
      <c r="DR74" s="218">
        <v>3</v>
      </c>
      <c r="DS74" s="218">
        <v>3</v>
      </c>
      <c r="DT74" s="218">
        <v>3</v>
      </c>
      <c r="DU74" s="218">
        <v>3</v>
      </c>
      <c r="DV74" s="259">
        <v>3</v>
      </c>
      <c r="DW74" s="218">
        <v>3</v>
      </c>
      <c r="DX74" s="264">
        <v>0</v>
      </c>
      <c r="DY74" s="264">
        <v>0</v>
      </c>
      <c r="DZ74" s="264">
        <v>0</v>
      </c>
      <c r="EA74" s="264">
        <v>0</v>
      </c>
      <c r="EB74" s="264">
        <v>0</v>
      </c>
      <c r="EC74" s="264">
        <v>0</v>
      </c>
      <c r="ED74" s="264">
        <v>0</v>
      </c>
      <c r="EE74" s="264">
        <v>0</v>
      </c>
      <c r="EF74" s="264">
        <v>0</v>
      </c>
      <c r="EG74" s="264">
        <v>0</v>
      </c>
      <c r="EH74" s="265">
        <v>0</v>
      </c>
      <c r="EI74" s="264">
        <v>0</v>
      </c>
      <c r="EJ74" s="264">
        <v>0</v>
      </c>
      <c r="EK74" s="264">
        <v>0</v>
      </c>
      <c r="EL74" s="264">
        <v>0</v>
      </c>
      <c r="EM74" s="264">
        <v>0</v>
      </c>
      <c r="EN74" s="264">
        <v>0</v>
      </c>
      <c r="EO74" s="264">
        <v>0</v>
      </c>
      <c r="EP74" s="264">
        <v>0</v>
      </c>
      <c r="EQ74" s="264">
        <v>0</v>
      </c>
      <c r="ER74" s="264">
        <v>0</v>
      </c>
      <c r="ES74" s="264">
        <v>0</v>
      </c>
      <c r="ET74" s="271">
        <v>0</v>
      </c>
      <c r="EU74" s="264">
        <v>0</v>
      </c>
      <c r="EV74" s="264">
        <v>0</v>
      </c>
      <c r="EW74" s="264">
        <v>0</v>
      </c>
      <c r="EX74" s="264">
        <v>0</v>
      </c>
      <c r="EY74" s="264">
        <v>0</v>
      </c>
      <c r="EZ74" s="264">
        <v>0</v>
      </c>
      <c r="FA74" s="264">
        <v>0</v>
      </c>
      <c r="FB74" s="264">
        <v>0</v>
      </c>
      <c r="FC74" s="264">
        <v>0</v>
      </c>
      <c r="FD74" s="264">
        <v>0</v>
      </c>
      <c r="FE74" s="264">
        <v>0</v>
      </c>
      <c r="FF74" s="271">
        <v>0</v>
      </c>
      <c r="FG74" s="264">
        <v>0</v>
      </c>
      <c r="FH74" s="264">
        <v>0</v>
      </c>
      <c r="FI74" s="264">
        <v>0</v>
      </c>
      <c r="FJ74" s="264">
        <v>0</v>
      </c>
      <c r="FK74" s="264">
        <v>0</v>
      </c>
      <c r="FL74" s="264">
        <v>0</v>
      </c>
      <c r="FM74" s="264">
        <v>0</v>
      </c>
      <c r="FN74" s="264">
        <v>0</v>
      </c>
      <c r="FO74" s="264">
        <v>0</v>
      </c>
      <c r="FP74" s="264">
        <v>0</v>
      </c>
      <c r="FQ74" s="264">
        <v>0</v>
      </c>
      <c r="FR74" s="264">
        <v>0</v>
      </c>
      <c r="FS74" s="271">
        <v>0</v>
      </c>
      <c r="FT74" s="264">
        <v>0</v>
      </c>
      <c r="FU74" s="264">
        <v>0</v>
      </c>
      <c r="FV74" s="264">
        <v>0</v>
      </c>
      <c r="FW74" s="264">
        <v>0</v>
      </c>
      <c r="FX74" s="264">
        <v>0</v>
      </c>
      <c r="FY74" s="264">
        <v>0</v>
      </c>
      <c r="FZ74" s="264">
        <v>0</v>
      </c>
      <c r="GA74" s="264">
        <v>0</v>
      </c>
      <c r="GB74" s="264">
        <v>0</v>
      </c>
      <c r="GC74" s="264">
        <v>0</v>
      </c>
      <c r="GD74" s="264">
        <v>0</v>
      </c>
      <c r="GE74" s="271">
        <v>0</v>
      </c>
      <c r="GF74" s="264">
        <v>0</v>
      </c>
      <c r="GG74" s="264">
        <v>0</v>
      </c>
      <c r="GH74" s="264">
        <v>0</v>
      </c>
      <c r="GI74" s="264">
        <v>0</v>
      </c>
      <c r="GJ74" s="264">
        <v>0</v>
      </c>
      <c r="GK74" s="264">
        <v>0</v>
      </c>
      <c r="GL74" s="264">
        <v>0</v>
      </c>
      <c r="GM74" s="264">
        <v>0</v>
      </c>
      <c r="GN74" s="264">
        <v>0</v>
      </c>
      <c r="GO74" s="264">
        <v>0</v>
      </c>
      <c r="GP74" s="264">
        <v>0</v>
      </c>
      <c r="GQ74" s="264">
        <v>0</v>
      </c>
      <c r="GR74" s="264">
        <v>0</v>
      </c>
      <c r="GS74" s="264">
        <v>0</v>
      </c>
      <c r="GT74" s="264">
        <v>0</v>
      </c>
    </row>
    <row r="75" spans="1:202" ht="14.5" thickTop="1">
      <c r="A75" s="273" t="s">
        <v>45</v>
      </c>
      <c r="B75" s="184" t="s">
        <v>46</v>
      </c>
      <c r="C75" s="3"/>
      <c r="D75" s="82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28"/>
      <c r="U75" s="28"/>
      <c r="V75" s="28"/>
      <c r="W75" s="28"/>
      <c r="X75" s="28"/>
      <c r="Y75" s="68"/>
      <c r="Z75" s="68"/>
      <c r="AA75" s="68"/>
      <c r="AB75" s="68"/>
      <c r="AC75" s="83"/>
      <c r="AD75" s="67"/>
      <c r="AE75" s="84"/>
      <c r="AF75" s="68"/>
      <c r="AG75" s="54"/>
      <c r="AH75" s="109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133"/>
      <c r="AT75" s="121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133"/>
      <c r="BG75" s="121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133"/>
      <c r="BU75" s="121"/>
      <c r="BV75" s="97"/>
      <c r="BW75" s="97"/>
      <c r="BX75" s="97"/>
      <c r="BY75" s="97"/>
      <c r="BZ75" s="97"/>
      <c r="CA75" s="160"/>
      <c r="CB75" s="97"/>
      <c r="CC75" s="97"/>
      <c r="CD75" s="97"/>
      <c r="CE75" s="97"/>
      <c r="CF75" s="97"/>
      <c r="CG75" s="97"/>
      <c r="CH75" s="97"/>
      <c r="CI75" s="174"/>
      <c r="CJ75" s="97"/>
      <c r="CK75" s="97"/>
      <c r="CL75" s="97"/>
      <c r="CM75" s="97"/>
      <c r="CN75" s="97"/>
      <c r="CO75" s="97"/>
      <c r="CP75" s="97"/>
      <c r="CQ75" s="97"/>
      <c r="CR75" s="97"/>
      <c r="CS75" s="97">
        <f t="shared" ref="CS75:GC75" si="231">CS76</f>
        <v>1</v>
      </c>
      <c r="CT75" s="97">
        <f t="shared" si="231"/>
        <v>1</v>
      </c>
      <c r="CU75" s="174">
        <f t="shared" si="231"/>
        <v>1</v>
      </c>
      <c r="CV75" s="97">
        <f t="shared" si="231"/>
        <v>1</v>
      </c>
      <c r="CW75" s="187">
        <f t="shared" si="231"/>
        <v>1</v>
      </c>
      <c r="CX75" s="97">
        <f t="shared" si="231"/>
        <v>1</v>
      </c>
      <c r="CY75" s="97">
        <f t="shared" si="231"/>
        <v>1</v>
      </c>
      <c r="CZ75" s="97">
        <f t="shared" si="231"/>
        <v>1</v>
      </c>
      <c r="DA75" s="97">
        <f t="shared" si="231"/>
        <v>1</v>
      </c>
      <c r="DB75" s="97">
        <f t="shared" si="231"/>
        <v>1</v>
      </c>
      <c r="DC75" s="97">
        <f t="shared" si="231"/>
        <v>1</v>
      </c>
      <c r="DD75" s="97">
        <f t="shared" si="231"/>
        <v>1</v>
      </c>
      <c r="DE75" s="97">
        <f t="shared" si="231"/>
        <v>1</v>
      </c>
      <c r="DF75" s="97">
        <f t="shared" si="231"/>
        <v>1</v>
      </c>
      <c r="DG75" s="97">
        <f t="shared" si="231"/>
        <v>1</v>
      </c>
      <c r="DH75" s="97">
        <f t="shared" si="231"/>
        <v>1</v>
      </c>
      <c r="DI75" s="97">
        <f t="shared" si="231"/>
        <v>1</v>
      </c>
      <c r="DJ75" s="97">
        <f t="shared" si="231"/>
        <v>1</v>
      </c>
      <c r="DK75" s="97">
        <f t="shared" si="231"/>
        <v>1</v>
      </c>
      <c r="DL75" s="97">
        <f t="shared" si="231"/>
        <v>1</v>
      </c>
      <c r="DM75" s="97">
        <f t="shared" si="231"/>
        <v>1</v>
      </c>
      <c r="DN75" s="97">
        <f t="shared" si="231"/>
        <v>1</v>
      </c>
      <c r="DO75" s="97">
        <f t="shared" si="231"/>
        <v>2</v>
      </c>
      <c r="DP75" s="97">
        <f t="shared" si="231"/>
        <v>2</v>
      </c>
      <c r="DQ75" s="97">
        <f t="shared" si="231"/>
        <v>2</v>
      </c>
      <c r="DR75" s="97">
        <f t="shared" si="231"/>
        <v>2</v>
      </c>
      <c r="DS75" s="97">
        <f t="shared" si="231"/>
        <v>2</v>
      </c>
      <c r="DT75" s="97">
        <f t="shared" si="231"/>
        <v>2</v>
      </c>
      <c r="DU75" s="97">
        <f t="shared" si="231"/>
        <v>2</v>
      </c>
      <c r="DV75" s="248">
        <f t="shared" si="231"/>
        <v>2</v>
      </c>
      <c r="DW75" s="97">
        <f t="shared" si="231"/>
        <v>2</v>
      </c>
      <c r="DX75" s="97">
        <f t="shared" si="231"/>
        <v>2</v>
      </c>
      <c r="DY75" s="97">
        <f t="shared" si="231"/>
        <v>2</v>
      </c>
      <c r="DZ75" s="97">
        <f t="shared" si="231"/>
        <v>2</v>
      </c>
      <c r="EA75" s="97">
        <f t="shared" si="231"/>
        <v>2</v>
      </c>
      <c r="EB75" s="97">
        <f t="shared" si="231"/>
        <v>2</v>
      </c>
      <c r="EC75" s="97">
        <f t="shared" si="231"/>
        <v>2</v>
      </c>
      <c r="ED75" s="97">
        <f t="shared" si="231"/>
        <v>2</v>
      </c>
      <c r="EE75" s="97">
        <f t="shared" si="231"/>
        <v>2</v>
      </c>
      <c r="EF75" s="97">
        <f t="shared" si="231"/>
        <v>2</v>
      </c>
      <c r="EG75" s="97">
        <f t="shared" si="231"/>
        <v>2</v>
      </c>
      <c r="EH75" s="230">
        <f t="shared" si="231"/>
        <v>2</v>
      </c>
      <c r="EI75" s="97">
        <f t="shared" si="231"/>
        <v>2</v>
      </c>
      <c r="EJ75" s="97">
        <f t="shared" si="231"/>
        <v>2</v>
      </c>
      <c r="EK75" s="97">
        <f t="shared" si="231"/>
        <v>2</v>
      </c>
      <c r="EL75" s="97">
        <f t="shared" si="231"/>
        <v>2</v>
      </c>
      <c r="EM75" s="97">
        <f t="shared" si="231"/>
        <v>2</v>
      </c>
      <c r="EN75" s="97">
        <f t="shared" si="231"/>
        <v>2</v>
      </c>
      <c r="EO75" s="97">
        <f t="shared" si="231"/>
        <v>2</v>
      </c>
      <c r="EP75" s="97">
        <f t="shared" si="231"/>
        <v>2</v>
      </c>
      <c r="EQ75" s="97">
        <f t="shared" si="231"/>
        <v>2</v>
      </c>
      <c r="ER75" s="97">
        <f t="shared" si="231"/>
        <v>2</v>
      </c>
      <c r="ES75" s="97">
        <f t="shared" si="231"/>
        <v>2</v>
      </c>
      <c r="ET75" s="174">
        <f t="shared" si="231"/>
        <v>2</v>
      </c>
      <c r="EU75" s="97">
        <f t="shared" si="231"/>
        <v>2</v>
      </c>
      <c r="EV75" s="97">
        <f t="shared" si="231"/>
        <v>2</v>
      </c>
      <c r="EW75" s="97">
        <f t="shared" si="231"/>
        <v>2</v>
      </c>
      <c r="EX75" s="97">
        <f t="shared" si="231"/>
        <v>2</v>
      </c>
      <c r="EY75" s="97">
        <f t="shared" si="231"/>
        <v>2</v>
      </c>
      <c r="EZ75" s="97">
        <f t="shared" si="231"/>
        <v>2</v>
      </c>
      <c r="FA75" s="97">
        <f t="shared" si="231"/>
        <v>2</v>
      </c>
      <c r="FB75" s="97">
        <f t="shared" si="231"/>
        <v>2</v>
      </c>
      <c r="FC75" s="97">
        <f t="shared" si="231"/>
        <v>2</v>
      </c>
      <c r="FD75" s="97">
        <f t="shared" si="231"/>
        <v>2</v>
      </c>
      <c r="FE75" s="97">
        <f t="shared" si="231"/>
        <v>2</v>
      </c>
      <c r="FF75" s="174">
        <f t="shared" si="231"/>
        <v>2</v>
      </c>
      <c r="FG75" s="97">
        <f t="shared" si="231"/>
        <v>2</v>
      </c>
      <c r="FH75" s="97">
        <f t="shared" si="231"/>
        <v>2</v>
      </c>
      <c r="FI75" s="97">
        <f t="shared" si="231"/>
        <v>2</v>
      </c>
      <c r="FJ75" s="97">
        <f t="shared" si="231"/>
        <v>2</v>
      </c>
      <c r="FK75" s="97">
        <f t="shared" si="231"/>
        <v>2</v>
      </c>
      <c r="FL75" s="97">
        <f t="shared" si="231"/>
        <v>2</v>
      </c>
      <c r="FM75" s="97">
        <f t="shared" si="231"/>
        <v>2</v>
      </c>
      <c r="FN75" s="97">
        <f t="shared" si="231"/>
        <v>2</v>
      </c>
      <c r="FO75" s="97">
        <f t="shared" si="231"/>
        <v>2</v>
      </c>
      <c r="FP75" s="97">
        <f t="shared" si="231"/>
        <v>2</v>
      </c>
      <c r="FQ75" s="97">
        <f t="shared" si="231"/>
        <v>2</v>
      </c>
      <c r="FR75" s="97">
        <f t="shared" si="231"/>
        <v>2</v>
      </c>
      <c r="FS75" s="174">
        <f t="shared" si="231"/>
        <v>2</v>
      </c>
      <c r="FT75" s="97">
        <f t="shared" si="231"/>
        <v>2</v>
      </c>
      <c r="FU75" s="97">
        <f t="shared" si="231"/>
        <v>2</v>
      </c>
      <c r="FV75" s="97">
        <f t="shared" si="231"/>
        <v>2</v>
      </c>
      <c r="FW75" s="97">
        <f t="shared" si="231"/>
        <v>2</v>
      </c>
      <c r="FX75" s="97">
        <f t="shared" si="231"/>
        <v>2</v>
      </c>
      <c r="FY75" s="97">
        <f t="shared" si="231"/>
        <v>2</v>
      </c>
      <c r="FZ75" s="97">
        <f t="shared" si="231"/>
        <v>2</v>
      </c>
      <c r="GA75" s="97">
        <f t="shared" si="231"/>
        <v>2</v>
      </c>
      <c r="GB75" s="97">
        <f t="shared" si="231"/>
        <v>2</v>
      </c>
      <c r="GC75" s="97">
        <f t="shared" si="231"/>
        <v>2</v>
      </c>
      <c r="GD75" s="97">
        <f t="shared" ref="GD75:GT75" si="232">GD76</f>
        <v>2</v>
      </c>
      <c r="GE75" s="174">
        <f t="shared" si="232"/>
        <v>2</v>
      </c>
      <c r="GF75" s="97">
        <f t="shared" si="232"/>
        <v>2</v>
      </c>
      <c r="GG75" s="97">
        <f t="shared" si="232"/>
        <v>2</v>
      </c>
      <c r="GH75" s="97">
        <f t="shared" si="232"/>
        <v>2</v>
      </c>
      <c r="GI75" s="97">
        <f t="shared" si="232"/>
        <v>2</v>
      </c>
      <c r="GJ75" s="97">
        <f t="shared" si="232"/>
        <v>2</v>
      </c>
      <c r="GK75" s="97">
        <f t="shared" si="232"/>
        <v>2</v>
      </c>
      <c r="GL75" s="97">
        <f t="shared" si="232"/>
        <v>2</v>
      </c>
      <c r="GM75" s="97">
        <f t="shared" si="232"/>
        <v>2</v>
      </c>
      <c r="GN75" s="97">
        <f t="shared" si="232"/>
        <v>2</v>
      </c>
      <c r="GO75" s="97">
        <f t="shared" si="232"/>
        <v>2</v>
      </c>
      <c r="GP75" s="97">
        <f t="shared" si="232"/>
        <v>2</v>
      </c>
      <c r="GQ75" s="97">
        <f t="shared" si="232"/>
        <v>2</v>
      </c>
      <c r="GR75" s="97">
        <f t="shared" si="232"/>
        <v>2</v>
      </c>
      <c r="GS75" s="97">
        <f t="shared" si="232"/>
        <v>2</v>
      </c>
      <c r="GT75" s="97">
        <f t="shared" si="232"/>
        <v>2</v>
      </c>
    </row>
    <row r="76" spans="1:202" ht="14.5" thickBot="1">
      <c r="A76" s="198"/>
      <c r="B76" s="185"/>
      <c r="C76" s="44" t="s">
        <v>5</v>
      </c>
      <c r="D76" s="8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51"/>
      <c r="U76" s="51"/>
      <c r="V76" s="51"/>
      <c r="W76" s="51"/>
      <c r="X76" s="51"/>
      <c r="Y76" s="23"/>
      <c r="Z76" s="23"/>
      <c r="AA76" s="23"/>
      <c r="AB76" s="23"/>
      <c r="AC76" s="73"/>
      <c r="AD76" s="21"/>
      <c r="AE76" s="56"/>
      <c r="AF76" s="23"/>
      <c r="AG76" s="48"/>
      <c r="AH76" s="107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131"/>
      <c r="AT76" s="119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131"/>
      <c r="BG76" s="119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131"/>
      <c r="BU76" s="119"/>
      <c r="BV76" s="95"/>
      <c r="BW76" s="95"/>
      <c r="BX76" s="95"/>
      <c r="BY76" s="95"/>
      <c r="BZ76" s="95"/>
      <c r="CA76" s="158"/>
      <c r="CB76" s="95"/>
      <c r="CC76" s="95"/>
      <c r="CD76" s="95"/>
      <c r="CE76" s="95"/>
      <c r="CF76" s="95"/>
      <c r="CG76" s="95"/>
      <c r="CH76" s="95"/>
      <c r="CI76" s="172"/>
      <c r="CJ76" s="95"/>
      <c r="CK76" s="95"/>
      <c r="CL76" s="95"/>
      <c r="CM76" s="95"/>
      <c r="CN76" s="95"/>
      <c r="CO76" s="95"/>
      <c r="CP76" s="95"/>
      <c r="CQ76" s="95"/>
      <c r="CR76" s="95"/>
      <c r="CS76" s="95">
        <v>1</v>
      </c>
      <c r="CT76" s="95">
        <v>1</v>
      </c>
      <c r="CU76" s="172">
        <v>1</v>
      </c>
      <c r="CV76" s="95">
        <v>1</v>
      </c>
      <c r="CW76" s="189">
        <v>1</v>
      </c>
      <c r="CX76" s="95">
        <v>1</v>
      </c>
      <c r="CY76" s="95">
        <v>1</v>
      </c>
      <c r="CZ76" s="95">
        <v>1</v>
      </c>
      <c r="DA76" s="95">
        <v>1</v>
      </c>
      <c r="DB76" s="95">
        <v>1</v>
      </c>
      <c r="DC76" s="95">
        <v>1</v>
      </c>
      <c r="DD76" s="95">
        <v>1</v>
      </c>
      <c r="DE76" s="95">
        <v>1</v>
      </c>
      <c r="DF76" s="95">
        <v>1</v>
      </c>
      <c r="DG76" s="95">
        <v>1</v>
      </c>
      <c r="DH76" s="95">
        <v>1</v>
      </c>
      <c r="DI76" s="95">
        <v>1</v>
      </c>
      <c r="DJ76" s="95">
        <v>1</v>
      </c>
      <c r="DK76" s="95">
        <v>1</v>
      </c>
      <c r="DL76" s="95">
        <v>1</v>
      </c>
      <c r="DM76" s="95">
        <v>1</v>
      </c>
      <c r="DN76" s="95">
        <v>1</v>
      </c>
      <c r="DO76" s="95">
        <v>2</v>
      </c>
      <c r="DP76" s="95">
        <v>2</v>
      </c>
      <c r="DQ76" s="95">
        <v>2</v>
      </c>
      <c r="DR76" s="95">
        <v>2</v>
      </c>
      <c r="DS76" s="95">
        <v>2</v>
      </c>
      <c r="DT76" s="95">
        <v>2</v>
      </c>
      <c r="DU76" s="95">
        <v>2</v>
      </c>
      <c r="DV76" s="245">
        <v>2</v>
      </c>
      <c r="DW76" s="95">
        <v>2</v>
      </c>
      <c r="DX76" s="95">
        <v>2</v>
      </c>
      <c r="DY76" s="95">
        <v>2</v>
      </c>
      <c r="DZ76" s="95">
        <v>2</v>
      </c>
      <c r="EA76" s="95">
        <v>2</v>
      </c>
      <c r="EB76" s="95">
        <v>2</v>
      </c>
      <c r="EC76" s="95">
        <v>2</v>
      </c>
      <c r="ED76" s="95">
        <v>2</v>
      </c>
      <c r="EE76" s="95">
        <v>2</v>
      </c>
      <c r="EF76" s="95">
        <v>2</v>
      </c>
      <c r="EG76" s="95">
        <v>2</v>
      </c>
      <c r="EH76" s="227">
        <v>2</v>
      </c>
      <c r="EI76" s="95">
        <v>2</v>
      </c>
      <c r="EJ76" s="95">
        <v>2</v>
      </c>
      <c r="EK76" s="95">
        <v>2</v>
      </c>
      <c r="EL76" s="95">
        <v>2</v>
      </c>
      <c r="EM76" s="95">
        <v>2</v>
      </c>
      <c r="EN76" s="95">
        <v>2</v>
      </c>
      <c r="EO76" s="95">
        <v>2</v>
      </c>
      <c r="EP76" s="95">
        <v>2</v>
      </c>
      <c r="EQ76" s="95">
        <v>2</v>
      </c>
      <c r="ER76" s="95">
        <v>2</v>
      </c>
      <c r="ES76" s="95">
        <v>2</v>
      </c>
      <c r="ET76" s="172">
        <v>2</v>
      </c>
      <c r="EU76" s="95">
        <v>2</v>
      </c>
      <c r="EV76" s="95">
        <v>2</v>
      </c>
      <c r="EW76" s="95">
        <v>2</v>
      </c>
      <c r="EX76" s="95">
        <v>2</v>
      </c>
      <c r="EY76" s="95">
        <v>2</v>
      </c>
      <c r="EZ76" s="95">
        <v>2</v>
      </c>
      <c r="FA76" s="95">
        <v>2</v>
      </c>
      <c r="FB76" s="95">
        <v>2</v>
      </c>
      <c r="FC76" s="95">
        <v>2</v>
      </c>
      <c r="FD76" s="95">
        <v>2</v>
      </c>
      <c r="FE76" s="95">
        <v>2</v>
      </c>
      <c r="FF76" s="172">
        <v>2</v>
      </c>
      <c r="FG76" s="95">
        <v>2</v>
      </c>
      <c r="FH76" s="95">
        <v>2</v>
      </c>
      <c r="FI76" s="95">
        <v>2</v>
      </c>
      <c r="FJ76" s="95">
        <v>2</v>
      </c>
      <c r="FK76" s="95">
        <v>2</v>
      </c>
      <c r="FL76" s="95">
        <v>2</v>
      </c>
      <c r="FM76" s="95">
        <v>2</v>
      </c>
      <c r="FN76" s="95">
        <v>2</v>
      </c>
      <c r="FO76" s="95">
        <v>2</v>
      </c>
      <c r="FP76" s="95">
        <v>2</v>
      </c>
      <c r="FQ76" s="95">
        <v>2</v>
      </c>
      <c r="FR76" s="95">
        <v>2</v>
      </c>
      <c r="FS76" s="172">
        <v>2</v>
      </c>
      <c r="FT76" s="95">
        <v>2</v>
      </c>
      <c r="FU76" s="95">
        <v>2</v>
      </c>
      <c r="FV76" s="95">
        <v>2</v>
      </c>
      <c r="FW76" s="95">
        <v>2</v>
      </c>
      <c r="FX76" s="95">
        <v>2</v>
      </c>
      <c r="FY76" s="95">
        <v>2</v>
      </c>
      <c r="FZ76" s="95">
        <v>2</v>
      </c>
      <c r="GA76" s="95">
        <v>2</v>
      </c>
      <c r="GB76" s="95">
        <v>2</v>
      </c>
      <c r="GC76" s="95">
        <v>2</v>
      </c>
      <c r="GD76" s="95">
        <v>2</v>
      </c>
      <c r="GE76" s="172">
        <v>2</v>
      </c>
      <c r="GF76" s="95">
        <v>2</v>
      </c>
      <c r="GG76" s="95">
        <v>2</v>
      </c>
      <c r="GH76" s="95">
        <v>2</v>
      </c>
      <c r="GI76" s="95">
        <v>2</v>
      </c>
      <c r="GJ76" s="95">
        <v>2</v>
      </c>
      <c r="GK76" s="95">
        <v>2</v>
      </c>
      <c r="GL76" s="95">
        <v>2</v>
      </c>
      <c r="GM76" s="95">
        <v>2</v>
      </c>
      <c r="GN76" s="95">
        <v>2</v>
      </c>
      <c r="GO76" s="95">
        <v>2</v>
      </c>
      <c r="GP76" s="95">
        <v>2</v>
      </c>
      <c r="GQ76" s="95">
        <v>2</v>
      </c>
      <c r="GR76" s="95">
        <v>2</v>
      </c>
      <c r="GS76" s="95">
        <v>2</v>
      </c>
      <c r="GT76" s="95">
        <v>2</v>
      </c>
    </row>
    <row r="77" spans="1:202" ht="14.5" thickTop="1">
      <c r="A77" s="273" t="s">
        <v>47</v>
      </c>
      <c r="B77" s="184" t="s">
        <v>48</v>
      </c>
      <c r="C77" s="3"/>
      <c r="D77" s="82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28"/>
      <c r="U77" s="28"/>
      <c r="V77" s="28"/>
      <c r="W77" s="28"/>
      <c r="X77" s="28"/>
      <c r="Y77" s="68"/>
      <c r="Z77" s="68"/>
      <c r="AA77" s="68"/>
      <c r="AB77" s="68"/>
      <c r="AC77" s="83"/>
      <c r="AD77" s="67"/>
      <c r="AE77" s="84"/>
      <c r="AF77" s="68"/>
      <c r="AG77" s="54"/>
      <c r="AH77" s="109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133"/>
      <c r="AT77" s="121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133"/>
      <c r="BG77" s="121"/>
      <c r="BH77" s="97"/>
      <c r="BI77" s="97"/>
      <c r="BJ77" s="97"/>
      <c r="BK77" s="97"/>
      <c r="BL77" s="97"/>
      <c r="BM77" s="97"/>
      <c r="BN77" s="97"/>
      <c r="BO77" s="97"/>
      <c r="BP77" s="97"/>
      <c r="BQ77" s="97"/>
      <c r="BR77" s="97"/>
      <c r="BS77" s="97"/>
      <c r="BT77" s="133"/>
      <c r="BU77" s="121"/>
      <c r="BV77" s="97"/>
      <c r="BW77" s="97"/>
      <c r="BX77" s="97"/>
      <c r="BY77" s="97"/>
      <c r="BZ77" s="97"/>
      <c r="CA77" s="160"/>
      <c r="CB77" s="97"/>
      <c r="CC77" s="97"/>
      <c r="CD77" s="97"/>
      <c r="CE77" s="97"/>
      <c r="CF77" s="97"/>
      <c r="CG77" s="97"/>
      <c r="CH77" s="97"/>
      <c r="CI77" s="174"/>
      <c r="CJ77" s="97"/>
      <c r="CK77" s="97"/>
      <c r="CL77" s="97"/>
      <c r="CM77" s="97"/>
      <c r="CN77" s="97"/>
      <c r="CO77" s="97"/>
      <c r="CP77" s="97"/>
      <c r="CQ77" s="97"/>
      <c r="CR77" s="97"/>
      <c r="CS77" s="97"/>
      <c r="CT77" s="97"/>
      <c r="CU77" s="174">
        <f t="shared" ref="CU77:GC77" si="233">CU78</f>
        <v>1</v>
      </c>
      <c r="CV77" s="97">
        <f t="shared" si="233"/>
        <v>1</v>
      </c>
      <c r="CW77" s="187">
        <f t="shared" si="233"/>
        <v>1</v>
      </c>
      <c r="CX77" s="97">
        <f t="shared" si="233"/>
        <v>1</v>
      </c>
      <c r="CY77" s="97">
        <f t="shared" si="233"/>
        <v>1</v>
      </c>
      <c r="CZ77" s="97">
        <f t="shared" si="233"/>
        <v>1</v>
      </c>
      <c r="DA77" s="97">
        <f t="shared" si="233"/>
        <v>1</v>
      </c>
      <c r="DB77" s="97">
        <f t="shared" si="233"/>
        <v>1</v>
      </c>
      <c r="DC77" s="97">
        <f t="shared" si="233"/>
        <v>1</v>
      </c>
      <c r="DD77" s="97">
        <f t="shared" si="233"/>
        <v>1</v>
      </c>
      <c r="DE77" s="97">
        <f t="shared" si="233"/>
        <v>1</v>
      </c>
      <c r="DF77" s="97">
        <f t="shared" si="233"/>
        <v>1</v>
      </c>
      <c r="DG77" s="97">
        <f t="shared" si="233"/>
        <v>1</v>
      </c>
      <c r="DH77" s="97">
        <f t="shared" si="233"/>
        <v>1</v>
      </c>
      <c r="DI77" s="97">
        <f t="shared" si="233"/>
        <v>1</v>
      </c>
      <c r="DJ77" s="97">
        <f t="shared" si="233"/>
        <v>1</v>
      </c>
      <c r="DK77" s="97">
        <f t="shared" si="233"/>
        <v>1</v>
      </c>
      <c r="DL77" s="97">
        <f t="shared" si="233"/>
        <v>1</v>
      </c>
      <c r="DM77" s="97">
        <f t="shared" si="233"/>
        <v>1</v>
      </c>
      <c r="DN77" s="97">
        <f t="shared" si="233"/>
        <v>1</v>
      </c>
      <c r="DO77" s="97">
        <f t="shared" si="233"/>
        <v>1</v>
      </c>
      <c r="DP77" s="97">
        <f t="shared" si="233"/>
        <v>1</v>
      </c>
      <c r="DQ77" s="97">
        <f t="shared" si="233"/>
        <v>1</v>
      </c>
      <c r="DR77" s="97">
        <f t="shared" si="233"/>
        <v>1</v>
      </c>
      <c r="DS77" s="97">
        <f t="shared" si="233"/>
        <v>1</v>
      </c>
      <c r="DT77" s="97">
        <f t="shared" si="233"/>
        <v>1</v>
      </c>
      <c r="DU77" s="97">
        <f t="shared" si="233"/>
        <v>1</v>
      </c>
      <c r="DV77" s="248">
        <f t="shared" si="233"/>
        <v>1</v>
      </c>
      <c r="DW77" s="97">
        <f t="shared" si="233"/>
        <v>1</v>
      </c>
      <c r="DX77" s="97">
        <f t="shared" si="233"/>
        <v>1</v>
      </c>
      <c r="DY77" s="97">
        <f t="shared" si="233"/>
        <v>1</v>
      </c>
      <c r="DZ77" s="97">
        <f t="shared" si="233"/>
        <v>1</v>
      </c>
      <c r="EA77" s="97">
        <f t="shared" si="233"/>
        <v>1</v>
      </c>
      <c r="EB77" s="97">
        <f t="shared" si="233"/>
        <v>1</v>
      </c>
      <c r="EC77" s="97">
        <f t="shared" si="233"/>
        <v>1</v>
      </c>
      <c r="ED77" s="97">
        <f t="shared" si="233"/>
        <v>1</v>
      </c>
      <c r="EE77" s="97">
        <f t="shared" si="233"/>
        <v>1</v>
      </c>
      <c r="EF77" s="97">
        <f t="shared" si="233"/>
        <v>1</v>
      </c>
      <c r="EG77" s="97">
        <f t="shared" si="233"/>
        <v>1</v>
      </c>
      <c r="EH77" s="230">
        <f t="shared" si="233"/>
        <v>1</v>
      </c>
      <c r="EI77" s="97">
        <f t="shared" si="233"/>
        <v>1</v>
      </c>
      <c r="EJ77" s="97">
        <f t="shared" si="233"/>
        <v>1</v>
      </c>
      <c r="EK77" s="97">
        <f t="shared" si="233"/>
        <v>1</v>
      </c>
      <c r="EL77" s="97">
        <f t="shared" si="233"/>
        <v>1</v>
      </c>
      <c r="EM77" s="97">
        <f t="shared" si="233"/>
        <v>1</v>
      </c>
      <c r="EN77" s="97">
        <f t="shared" si="233"/>
        <v>1</v>
      </c>
      <c r="EO77" s="97">
        <f t="shared" si="233"/>
        <v>1</v>
      </c>
      <c r="EP77" s="97">
        <f t="shared" si="233"/>
        <v>1</v>
      </c>
      <c r="EQ77" s="97">
        <f t="shared" si="233"/>
        <v>1</v>
      </c>
      <c r="ER77" s="97">
        <f t="shared" si="233"/>
        <v>1</v>
      </c>
      <c r="ES77" s="97">
        <f t="shared" si="233"/>
        <v>1</v>
      </c>
      <c r="ET77" s="174">
        <f t="shared" si="233"/>
        <v>1</v>
      </c>
      <c r="EU77" s="97">
        <f t="shared" si="233"/>
        <v>1</v>
      </c>
      <c r="EV77" s="97">
        <f t="shared" si="233"/>
        <v>1</v>
      </c>
      <c r="EW77" s="97">
        <f t="shared" si="233"/>
        <v>1</v>
      </c>
      <c r="EX77" s="97">
        <f t="shared" si="233"/>
        <v>1</v>
      </c>
      <c r="EY77" s="97">
        <f t="shared" si="233"/>
        <v>1</v>
      </c>
      <c r="EZ77" s="97">
        <f t="shared" si="233"/>
        <v>1</v>
      </c>
      <c r="FA77" s="97">
        <f t="shared" si="233"/>
        <v>1</v>
      </c>
      <c r="FB77" s="97">
        <f t="shared" si="233"/>
        <v>1</v>
      </c>
      <c r="FC77" s="97">
        <f t="shared" si="233"/>
        <v>1</v>
      </c>
      <c r="FD77" s="97">
        <f t="shared" si="233"/>
        <v>1</v>
      </c>
      <c r="FE77" s="97">
        <f t="shared" si="233"/>
        <v>1</v>
      </c>
      <c r="FF77" s="174">
        <f t="shared" si="233"/>
        <v>1</v>
      </c>
      <c r="FG77" s="97">
        <f t="shared" si="233"/>
        <v>1</v>
      </c>
      <c r="FH77" s="97">
        <f t="shared" si="233"/>
        <v>1</v>
      </c>
      <c r="FI77" s="97">
        <f t="shared" si="233"/>
        <v>1</v>
      </c>
      <c r="FJ77" s="97">
        <f t="shared" si="233"/>
        <v>1</v>
      </c>
      <c r="FK77" s="97">
        <f t="shared" si="233"/>
        <v>1</v>
      </c>
      <c r="FL77" s="97">
        <f t="shared" si="233"/>
        <v>1</v>
      </c>
      <c r="FM77" s="97">
        <f t="shared" si="233"/>
        <v>1</v>
      </c>
      <c r="FN77" s="97">
        <f t="shared" si="233"/>
        <v>1</v>
      </c>
      <c r="FO77" s="97">
        <f t="shared" si="233"/>
        <v>1</v>
      </c>
      <c r="FP77" s="97">
        <f t="shared" si="233"/>
        <v>1</v>
      </c>
      <c r="FQ77" s="97">
        <f t="shared" si="233"/>
        <v>1</v>
      </c>
      <c r="FR77" s="97">
        <f t="shared" si="233"/>
        <v>1</v>
      </c>
      <c r="FS77" s="174">
        <f t="shared" si="233"/>
        <v>1</v>
      </c>
      <c r="FT77" s="97">
        <f t="shared" si="233"/>
        <v>1</v>
      </c>
      <c r="FU77" s="97">
        <f t="shared" si="233"/>
        <v>1</v>
      </c>
      <c r="FV77" s="97">
        <f t="shared" si="233"/>
        <v>1</v>
      </c>
      <c r="FW77" s="97">
        <f t="shared" si="233"/>
        <v>1</v>
      </c>
      <c r="FX77" s="97">
        <f t="shared" si="233"/>
        <v>1</v>
      </c>
      <c r="FY77" s="97">
        <f t="shared" si="233"/>
        <v>1</v>
      </c>
      <c r="FZ77" s="97">
        <f t="shared" si="233"/>
        <v>1</v>
      </c>
      <c r="GA77" s="97">
        <f t="shared" si="233"/>
        <v>1</v>
      </c>
      <c r="GB77" s="97">
        <f t="shared" si="233"/>
        <v>1</v>
      </c>
      <c r="GC77" s="97">
        <f t="shared" si="233"/>
        <v>1</v>
      </c>
      <c r="GD77" s="97">
        <f t="shared" ref="GD77:GT77" si="234">GD78</f>
        <v>1</v>
      </c>
      <c r="GE77" s="174">
        <f t="shared" si="234"/>
        <v>1</v>
      </c>
      <c r="GF77" s="97">
        <f t="shared" si="234"/>
        <v>1</v>
      </c>
      <c r="GG77" s="97">
        <f t="shared" si="234"/>
        <v>1</v>
      </c>
      <c r="GH77" s="97">
        <f t="shared" si="234"/>
        <v>1</v>
      </c>
      <c r="GI77" s="97">
        <f t="shared" si="234"/>
        <v>1</v>
      </c>
      <c r="GJ77" s="97">
        <f t="shared" si="234"/>
        <v>1</v>
      </c>
      <c r="GK77" s="97">
        <f t="shared" si="234"/>
        <v>1</v>
      </c>
      <c r="GL77" s="97">
        <f t="shared" si="234"/>
        <v>1</v>
      </c>
      <c r="GM77" s="97">
        <f t="shared" si="234"/>
        <v>1</v>
      </c>
      <c r="GN77" s="97">
        <f t="shared" si="234"/>
        <v>1</v>
      </c>
      <c r="GO77" s="97">
        <f t="shared" si="234"/>
        <v>1</v>
      </c>
      <c r="GP77" s="97">
        <f t="shared" si="234"/>
        <v>1</v>
      </c>
      <c r="GQ77" s="97">
        <f t="shared" si="234"/>
        <v>1</v>
      </c>
      <c r="GR77" s="97">
        <f t="shared" si="234"/>
        <v>1</v>
      </c>
      <c r="GS77" s="97">
        <f t="shared" si="234"/>
        <v>1</v>
      </c>
      <c r="GT77" s="97">
        <f t="shared" si="234"/>
        <v>1</v>
      </c>
    </row>
    <row r="78" spans="1:202" ht="14.5" thickBot="1">
      <c r="A78" s="198"/>
      <c r="B78" s="185"/>
      <c r="C78" s="44" t="s">
        <v>5</v>
      </c>
      <c r="D78" s="8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51"/>
      <c r="U78" s="51"/>
      <c r="V78" s="51"/>
      <c r="W78" s="51"/>
      <c r="X78" s="51"/>
      <c r="Y78" s="23"/>
      <c r="Z78" s="23"/>
      <c r="AA78" s="23"/>
      <c r="AB78" s="23"/>
      <c r="AC78" s="73"/>
      <c r="AD78" s="21"/>
      <c r="AE78" s="56"/>
      <c r="AF78" s="23"/>
      <c r="AG78" s="48"/>
      <c r="AH78" s="107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131"/>
      <c r="AT78" s="119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131"/>
      <c r="BG78" s="119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131"/>
      <c r="BU78" s="119"/>
      <c r="BV78" s="95"/>
      <c r="BW78" s="95"/>
      <c r="BX78" s="95"/>
      <c r="BY78" s="95"/>
      <c r="BZ78" s="95"/>
      <c r="CA78" s="158"/>
      <c r="CB78" s="95"/>
      <c r="CC78" s="95"/>
      <c r="CD78" s="95"/>
      <c r="CE78" s="95"/>
      <c r="CF78" s="95"/>
      <c r="CG78" s="95"/>
      <c r="CH78" s="95"/>
      <c r="CI78" s="172"/>
      <c r="CJ78" s="95"/>
      <c r="CK78" s="95"/>
      <c r="CL78" s="95"/>
      <c r="CM78" s="95"/>
      <c r="CN78" s="95"/>
      <c r="CO78" s="95"/>
      <c r="CP78" s="95"/>
      <c r="CQ78" s="95"/>
      <c r="CR78" s="95"/>
      <c r="CS78" s="95"/>
      <c r="CT78" s="95"/>
      <c r="CU78" s="172">
        <v>1</v>
      </c>
      <c r="CV78" s="95">
        <v>1</v>
      </c>
      <c r="CW78" s="189">
        <v>1</v>
      </c>
      <c r="CX78" s="95">
        <v>1</v>
      </c>
      <c r="CY78" s="95">
        <v>1</v>
      </c>
      <c r="CZ78" s="95">
        <v>1</v>
      </c>
      <c r="DA78" s="95">
        <v>1</v>
      </c>
      <c r="DB78" s="95">
        <v>1</v>
      </c>
      <c r="DC78" s="95">
        <v>1</v>
      </c>
      <c r="DD78" s="95">
        <v>1</v>
      </c>
      <c r="DE78" s="95">
        <v>1</v>
      </c>
      <c r="DF78" s="95">
        <v>1</v>
      </c>
      <c r="DG78" s="95">
        <v>1</v>
      </c>
      <c r="DH78" s="95">
        <v>1</v>
      </c>
      <c r="DI78" s="95">
        <v>1</v>
      </c>
      <c r="DJ78" s="95">
        <v>1</v>
      </c>
      <c r="DK78" s="95">
        <v>1</v>
      </c>
      <c r="DL78" s="95">
        <v>1</v>
      </c>
      <c r="DM78" s="95">
        <v>1</v>
      </c>
      <c r="DN78" s="95">
        <v>1</v>
      </c>
      <c r="DO78" s="95">
        <v>1</v>
      </c>
      <c r="DP78" s="95">
        <v>1</v>
      </c>
      <c r="DQ78" s="95">
        <v>1</v>
      </c>
      <c r="DR78" s="95">
        <v>1</v>
      </c>
      <c r="DS78" s="95">
        <v>1</v>
      </c>
      <c r="DT78" s="95">
        <v>1</v>
      </c>
      <c r="DU78" s="95">
        <v>1</v>
      </c>
      <c r="DV78" s="245">
        <v>1</v>
      </c>
      <c r="DW78" s="95">
        <v>1</v>
      </c>
      <c r="DX78" s="95">
        <v>1</v>
      </c>
      <c r="DY78" s="95">
        <v>1</v>
      </c>
      <c r="DZ78" s="95">
        <v>1</v>
      </c>
      <c r="EA78" s="95">
        <v>1</v>
      </c>
      <c r="EB78" s="95">
        <v>1</v>
      </c>
      <c r="EC78" s="95">
        <v>1</v>
      </c>
      <c r="ED78" s="95">
        <v>1</v>
      </c>
      <c r="EE78" s="95">
        <v>1</v>
      </c>
      <c r="EF78" s="95">
        <v>1</v>
      </c>
      <c r="EG78" s="95">
        <v>1</v>
      </c>
      <c r="EH78" s="227">
        <v>1</v>
      </c>
      <c r="EI78" s="95">
        <v>1</v>
      </c>
      <c r="EJ78" s="95">
        <v>1</v>
      </c>
      <c r="EK78" s="95">
        <v>1</v>
      </c>
      <c r="EL78" s="95">
        <v>1</v>
      </c>
      <c r="EM78" s="95">
        <v>1</v>
      </c>
      <c r="EN78" s="95">
        <v>1</v>
      </c>
      <c r="EO78" s="95">
        <v>1</v>
      </c>
      <c r="EP78" s="95">
        <v>1</v>
      </c>
      <c r="EQ78" s="95">
        <v>1</v>
      </c>
      <c r="ER78" s="95">
        <v>1</v>
      </c>
      <c r="ES78" s="95">
        <v>1</v>
      </c>
      <c r="ET78" s="172">
        <v>1</v>
      </c>
      <c r="EU78" s="95">
        <v>1</v>
      </c>
      <c r="EV78" s="95">
        <v>1</v>
      </c>
      <c r="EW78" s="95">
        <v>1</v>
      </c>
      <c r="EX78" s="95">
        <v>1</v>
      </c>
      <c r="EY78" s="95">
        <v>1</v>
      </c>
      <c r="EZ78" s="95">
        <v>1</v>
      </c>
      <c r="FA78" s="95">
        <v>1</v>
      </c>
      <c r="FB78" s="95">
        <v>1</v>
      </c>
      <c r="FC78" s="95">
        <v>1</v>
      </c>
      <c r="FD78" s="95">
        <v>1</v>
      </c>
      <c r="FE78" s="95">
        <v>1</v>
      </c>
      <c r="FF78" s="172">
        <v>1</v>
      </c>
      <c r="FG78" s="95">
        <v>1</v>
      </c>
      <c r="FH78" s="95">
        <v>1</v>
      </c>
      <c r="FI78" s="95">
        <v>1</v>
      </c>
      <c r="FJ78" s="95">
        <v>1</v>
      </c>
      <c r="FK78" s="95">
        <v>1</v>
      </c>
      <c r="FL78" s="95">
        <v>1</v>
      </c>
      <c r="FM78" s="95">
        <v>1</v>
      </c>
      <c r="FN78" s="95">
        <v>1</v>
      </c>
      <c r="FO78" s="95">
        <v>1</v>
      </c>
      <c r="FP78" s="95">
        <v>1</v>
      </c>
      <c r="FQ78" s="95">
        <v>1</v>
      </c>
      <c r="FR78" s="95">
        <v>1</v>
      </c>
      <c r="FS78" s="172">
        <v>1</v>
      </c>
      <c r="FT78" s="95">
        <v>1</v>
      </c>
      <c r="FU78" s="95">
        <v>1</v>
      </c>
      <c r="FV78" s="95">
        <v>1</v>
      </c>
      <c r="FW78" s="95">
        <v>1</v>
      </c>
      <c r="FX78" s="95">
        <v>1</v>
      </c>
      <c r="FY78" s="95">
        <v>1</v>
      </c>
      <c r="FZ78" s="95">
        <v>1</v>
      </c>
      <c r="GA78" s="95">
        <v>1</v>
      </c>
      <c r="GB78" s="95">
        <v>1</v>
      </c>
      <c r="GC78" s="95">
        <v>1</v>
      </c>
      <c r="GD78" s="95">
        <v>1</v>
      </c>
      <c r="GE78" s="172">
        <v>1</v>
      </c>
      <c r="GF78" s="95">
        <v>1</v>
      </c>
      <c r="GG78" s="95">
        <v>1</v>
      </c>
      <c r="GH78" s="95">
        <v>1</v>
      </c>
      <c r="GI78" s="95">
        <v>1</v>
      </c>
      <c r="GJ78" s="95">
        <v>1</v>
      </c>
      <c r="GK78" s="95">
        <v>1</v>
      </c>
      <c r="GL78" s="95">
        <v>1</v>
      </c>
      <c r="GM78" s="95">
        <v>1</v>
      </c>
      <c r="GN78" s="95">
        <v>1</v>
      </c>
      <c r="GO78" s="95">
        <v>1</v>
      </c>
      <c r="GP78" s="95">
        <v>1</v>
      </c>
      <c r="GQ78" s="95">
        <v>1</v>
      </c>
      <c r="GR78" s="95">
        <v>1</v>
      </c>
      <c r="GS78" s="95">
        <v>1</v>
      </c>
      <c r="GT78" s="95">
        <v>1</v>
      </c>
    </row>
    <row r="79" spans="1:202" ht="14.5" thickTop="1">
      <c r="A79" s="273" t="s">
        <v>43</v>
      </c>
      <c r="B79" s="184" t="s">
        <v>44</v>
      </c>
      <c r="C79" s="3"/>
      <c r="D79" s="82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28"/>
      <c r="U79" s="28"/>
      <c r="V79" s="28"/>
      <c r="W79" s="28"/>
      <c r="X79" s="28"/>
      <c r="Y79" s="68"/>
      <c r="Z79" s="68"/>
      <c r="AA79" s="68"/>
      <c r="AB79" s="68"/>
      <c r="AC79" s="83"/>
      <c r="AD79" s="67"/>
      <c r="AE79" s="84"/>
      <c r="AF79" s="68"/>
      <c r="AG79" s="54"/>
      <c r="AH79" s="109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133"/>
      <c r="AT79" s="121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133"/>
      <c r="BG79" s="121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133"/>
      <c r="BU79" s="121"/>
      <c r="BV79" s="97"/>
      <c r="BW79" s="97"/>
      <c r="BX79" s="97"/>
      <c r="BY79" s="97"/>
      <c r="BZ79" s="97"/>
      <c r="CA79" s="160"/>
      <c r="CB79" s="97"/>
      <c r="CC79" s="97"/>
      <c r="CD79" s="97"/>
      <c r="CE79" s="97"/>
      <c r="CF79" s="97"/>
      <c r="CG79" s="97"/>
      <c r="CH79" s="97"/>
      <c r="CI79" s="174"/>
      <c r="CJ79" s="97"/>
      <c r="CK79" s="97"/>
      <c r="CL79" s="97"/>
      <c r="CM79" s="97"/>
      <c r="CN79" s="97"/>
      <c r="CO79" s="97"/>
      <c r="CP79" s="97">
        <f t="shared" ref="CP79:DF79" si="235">CP80</f>
        <v>1</v>
      </c>
      <c r="CQ79" s="97">
        <f t="shared" si="235"/>
        <v>1</v>
      </c>
      <c r="CR79" s="97">
        <f t="shared" si="235"/>
        <v>1</v>
      </c>
      <c r="CS79" s="97">
        <f t="shared" si="235"/>
        <v>1</v>
      </c>
      <c r="CT79" s="97">
        <f t="shared" si="235"/>
        <v>1</v>
      </c>
      <c r="CU79" s="174">
        <f t="shared" si="235"/>
        <v>1</v>
      </c>
      <c r="CV79" s="97">
        <f t="shared" si="235"/>
        <v>1</v>
      </c>
      <c r="CW79" s="187">
        <f t="shared" si="235"/>
        <v>1</v>
      </c>
      <c r="CX79" s="97">
        <f t="shared" si="235"/>
        <v>1</v>
      </c>
      <c r="CY79" s="97">
        <f t="shared" si="235"/>
        <v>1</v>
      </c>
      <c r="CZ79" s="97">
        <f t="shared" si="235"/>
        <v>1</v>
      </c>
      <c r="DA79" s="97">
        <f t="shared" si="235"/>
        <v>1</v>
      </c>
      <c r="DB79" s="97">
        <f t="shared" si="235"/>
        <v>1</v>
      </c>
      <c r="DC79" s="97">
        <f t="shared" si="235"/>
        <v>1</v>
      </c>
      <c r="DD79" s="97">
        <f t="shared" si="235"/>
        <v>1</v>
      </c>
      <c r="DE79" s="97">
        <f t="shared" si="235"/>
        <v>1</v>
      </c>
      <c r="DF79" s="97">
        <f t="shared" si="235"/>
        <v>1</v>
      </c>
      <c r="DG79" s="97">
        <f t="shared" ref="DG79:DM79" si="236">SUM(DG80:DG81)</f>
        <v>4</v>
      </c>
      <c r="DH79" s="97">
        <f t="shared" si="236"/>
        <v>5</v>
      </c>
      <c r="DI79" s="97">
        <f t="shared" si="236"/>
        <v>5</v>
      </c>
      <c r="DJ79" s="97">
        <f t="shared" si="236"/>
        <v>5</v>
      </c>
      <c r="DK79" s="97">
        <f t="shared" si="236"/>
        <v>5</v>
      </c>
      <c r="DL79" s="97">
        <f t="shared" si="236"/>
        <v>5</v>
      </c>
      <c r="DM79" s="97">
        <f t="shared" si="236"/>
        <v>5</v>
      </c>
      <c r="DN79" s="97">
        <f t="shared" ref="DN79:DS79" si="237">SUM(DN80:DN81)</f>
        <v>5</v>
      </c>
      <c r="DO79" s="97">
        <f t="shared" si="237"/>
        <v>5</v>
      </c>
      <c r="DP79" s="97">
        <f t="shared" si="237"/>
        <v>5</v>
      </c>
      <c r="DQ79" s="97">
        <f t="shared" si="237"/>
        <v>5</v>
      </c>
      <c r="DR79" s="97">
        <f t="shared" si="237"/>
        <v>5</v>
      </c>
      <c r="DS79" s="97">
        <f t="shared" si="237"/>
        <v>5</v>
      </c>
      <c r="DT79" s="97">
        <f t="shared" ref="DT79:EB79" si="238">SUM(DT80:DT81)</f>
        <v>5</v>
      </c>
      <c r="DU79" s="97">
        <f t="shared" si="238"/>
        <v>5</v>
      </c>
      <c r="DV79" s="248">
        <f t="shared" si="238"/>
        <v>5</v>
      </c>
      <c r="DW79" s="97">
        <f t="shared" si="238"/>
        <v>6</v>
      </c>
      <c r="DX79" s="97">
        <f t="shared" si="238"/>
        <v>6</v>
      </c>
      <c r="DY79" s="97">
        <f t="shared" si="238"/>
        <v>6</v>
      </c>
      <c r="DZ79" s="97">
        <f t="shared" si="238"/>
        <v>6</v>
      </c>
      <c r="EA79" s="97">
        <f t="shared" si="238"/>
        <v>6</v>
      </c>
      <c r="EB79" s="97">
        <f t="shared" si="238"/>
        <v>6</v>
      </c>
      <c r="EC79" s="97">
        <f t="shared" ref="EC79:EH79" si="239">SUM(EC80:EC81)</f>
        <v>6</v>
      </c>
      <c r="ED79" s="97">
        <f t="shared" si="239"/>
        <v>6</v>
      </c>
      <c r="EE79" s="97">
        <f t="shared" si="239"/>
        <v>6</v>
      </c>
      <c r="EF79" s="97">
        <f t="shared" si="239"/>
        <v>6</v>
      </c>
      <c r="EG79" s="97">
        <f t="shared" si="239"/>
        <v>6</v>
      </c>
      <c r="EH79" s="230">
        <f t="shared" si="239"/>
        <v>6</v>
      </c>
      <c r="EI79" s="97">
        <f t="shared" ref="EI79:EN79" si="240">SUM(EI80:EI81)</f>
        <v>6</v>
      </c>
      <c r="EJ79" s="97">
        <f t="shared" si="240"/>
        <v>6</v>
      </c>
      <c r="EK79" s="97">
        <f t="shared" si="240"/>
        <v>6</v>
      </c>
      <c r="EL79" s="97">
        <f t="shared" si="240"/>
        <v>5</v>
      </c>
      <c r="EM79" s="97">
        <f t="shared" si="240"/>
        <v>4</v>
      </c>
      <c r="EN79" s="97">
        <f t="shared" si="240"/>
        <v>4</v>
      </c>
      <c r="EO79" s="97">
        <f t="shared" ref="EO79:EW79" si="241">SUM(EO80:EO81)</f>
        <v>4</v>
      </c>
      <c r="EP79" s="97">
        <f t="shared" si="241"/>
        <v>4</v>
      </c>
      <c r="EQ79" s="97">
        <f t="shared" si="241"/>
        <v>5</v>
      </c>
      <c r="ER79" s="97">
        <f t="shared" si="241"/>
        <v>5</v>
      </c>
      <c r="ES79" s="97">
        <f t="shared" si="241"/>
        <v>5</v>
      </c>
      <c r="ET79" s="174">
        <f t="shared" si="241"/>
        <v>5</v>
      </c>
      <c r="EU79" s="97">
        <f t="shared" si="241"/>
        <v>4</v>
      </c>
      <c r="EV79" s="97">
        <f t="shared" si="241"/>
        <v>4</v>
      </c>
      <c r="EW79" s="97">
        <f t="shared" si="241"/>
        <v>4</v>
      </c>
      <c r="EX79" s="97">
        <f t="shared" ref="EX79:FF79" si="242">SUM(EX80:EX81)</f>
        <v>4</v>
      </c>
      <c r="EY79" s="97">
        <f t="shared" si="242"/>
        <v>4</v>
      </c>
      <c r="EZ79" s="97">
        <f t="shared" si="242"/>
        <v>4</v>
      </c>
      <c r="FA79" s="97">
        <f t="shared" si="242"/>
        <v>4</v>
      </c>
      <c r="FB79" s="97">
        <f t="shared" si="242"/>
        <v>4</v>
      </c>
      <c r="FC79" s="97">
        <f t="shared" si="242"/>
        <v>4</v>
      </c>
      <c r="FD79" s="97">
        <f t="shared" si="242"/>
        <v>4</v>
      </c>
      <c r="FE79" s="97">
        <f t="shared" si="242"/>
        <v>4</v>
      </c>
      <c r="FF79" s="174">
        <f t="shared" si="242"/>
        <v>4</v>
      </c>
      <c r="FG79" s="97">
        <f t="shared" ref="FG79:FM79" si="243">SUM(FG80:FG81)</f>
        <v>4</v>
      </c>
      <c r="FH79" s="97">
        <f t="shared" si="243"/>
        <v>4</v>
      </c>
      <c r="FI79" s="97">
        <f t="shared" si="243"/>
        <v>4</v>
      </c>
      <c r="FJ79" s="97">
        <f t="shared" si="243"/>
        <v>4</v>
      </c>
      <c r="FK79" s="97">
        <f t="shared" si="243"/>
        <v>4</v>
      </c>
      <c r="FL79" s="97">
        <f t="shared" si="243"/>
        <v>4</v>
      </c>
      <c r="FM79" s="97">
        <f t="shared" si="243"/>
        <v>4</v>
      </c>
      <c r="FN79" s="97">
        <f t="shared" ref="FN79:FS79" si="244">SUM(FN80:FN81)</f>
        <v>4</v>
      </c>
      <c r="FO79" s="97">
        <f t="shared" si="244"/>
        <v>4</v>
      </c>
      <c r="FP79" s="97">
        <f t="shared" si="244"/>
        <v>4</v>
      </c>
      <c r="FQ79" s="97">
        <f t="shared" si="244"/>
        <v>4</v>
      </c>
      <c r="FR79" s="97">
        <f t="shared" si="244"/>
        <v>4</v>
      </c>
      <c r="FS79" s="174">
        <f t="shared" si="244"/>
        <v>4</v>
      </c>
      <c r="FT79" s="97">
        <f t="shared" ref="FT79:FY79" si="245">SUM(FT80:FT81)</f>
        <v>4</v>
      </c>
      <c r="FU79" s="97">
        <f t="shared" si="245"/>
        <v>4</v>
      </c>
      <c r="FV79" s="97">
        <f t="shared" si="245"/>
        <v>4</v>
      </c>
      <c r="FW79" s="97">
        <f t="shared" si="245"/>
        <v>4</v>
      </c>
      <c r="FX79" s="97">
        <f t="shared" si="245"/>
        <v>4</v>
      </c>
      <c r="FY79" s="97">
        <f t="shared" si="245"/>
        <v>4</v>
      </c>
      <c r="FZ79" s="97">
        <f>SUM(FZ80:FZ81)</f>
        <v>4</v>
      </c>
      <c r="GA79" s="97">
        <f>SUM(GA80:GA81)</f>
        <v>4</v>
      </c>
      <c r="GB79" s="97">
        <f>SUM(GB80:GB81)</f>
        <v>4</v>
      </c>
      <c r="GC79" s="97">
        <f>SUM(GC80:GC81)</f>
        <v>4</v>
      </c>
      <c r="GD79" s="97">
        <f t="shared" ref="GD79:GE79" si="246">SUM(GD80:GD81)</f>
        <v>4</v>
      </c>
      <c r="GE79" s="174">
        <f t="shared" si="246"/>
        <v>4</v>
      </c>
      <c r="GF79" s="97">
        <f t="shared" ref="GF79" si="247">SUM(GF80:GF81)</f>
        <v>4</v>
      </c>
      <c r="GG79" s="97">
        <f t="shared" ref="GG79:GI79" si="248">SUM(GG80:GG81)</f>
        <v>4</v>
      </c>
      <c r="GH79" s="97">
        <f t="shared" si="248"/>
        <v>4</v>
      </c>
      <c r="GI79" s="97">
        <f t="shared" si="248"/>
        <v>4</v>
      </c>
      <c r="GJ79" s="97">
        <f t="shared" ref="GJ79:GK79" si="249">SUM(GJ80:GJ81)</f>
        <v>4</v>
      </c>
      <c r="GK79" s="97">
        <f t="shared" si="249"/>
        <v>4</v>
      </c>
      <c r="GL79" s="97">
        <f t="shared" ref="GL79:GN79" si="250">SUM(GL80:GL81)</f>
        <v>4</v>
      </c>
      <c r="GM79" s="97">
        <f t="shared" si="250"/>
        <v>4</v>
      </c>
      <c r="GN79" s="97">
        <f t="shared" si="250"/>
        <v>4</v>
      </c>
      <c r="GO79" s="97">
        <f t="shared" ref="GO79:GP79" si="251">SUM(GO80:GO81)</f>
        <v>4</v>
      </c>
      <c r="GP79" s="97">
        <f t="shared" si="251"/>
        <v>4</v>
      </c>
      <c r="GQ79" s="97">
        <f t="shared" ref="GQ79:GR79" si="252">SUM(GQ80:GQ81)</f>
        <v>4</v>
      </c>
      <c r="GR79" s="97">
        <f t="shared" si="252"/>
        <v>4</v>
      </c>
      <c r="GS79" s="97">
        <f t="shared" ref="GS79:GT79" si="253">SUM(GS80:GS81)</f>
        <v>4</v>
      </c>
      <c r="GT79" s="97">
        <f t="shared" si="253"/>
        <v>4</v>
      </c>
    </row>
    <row r="80" spans="1:202" ht="15.75" customHeight="1">
      <c r="A80" s="274"/>
      <c r="B80" s="197"/>
      <c r="C80" s="15" t="s">
        <v>79</v>
      </c>
      <c r="D80" s="15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41"/>
      <c r="U80" s="41"/>
      <c r="V80" s="41"/>
      <c r="W80" s="41"/>
      <c r="X80" s="41"/>
      <c r="Y80" s="22"/>
      <c r="Z80" s="22"/>
      <c r="AA80" s="22"/>
      <c r="AB80" s="22"/>
      <c r="AC80" s="19"/>
      <c r="AD80" s="24"/>
      <c r="AE80" s="55"/>
      <c r="AF80" s="22"/>
      <c r="AG80" s="25"/>
      <c r="AH80" s="106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129"/>
      <c r="AT80" s="117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129"/>
      <c r="BG80" s="117"/>
      <c r="BH80" s="94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94"/>
      <c r="BT80" s="129"/>
      <c r="BU80" s="117"/>
      <c r="BV80" s="94"/>
      <c r="BW80" s="94"/>
      <c r="BX80" s="94"/>
      <c r="BY80" s="94"/>
      <c r="BZ80" s="94"/>
      <c r="CA80" s="157"/>
      <c r="CB80" s="94"/>
      <c r="CC80" s="94"/>
      <c r="CD80" s="94"/>
      <c r="CE80" s="94"/>
      <c r="CF80" s="94"/>
      <c r="CG80" s="94"/>
      <c r="CH80" s="94"/>
      <c r="CI80" s="171"/>
      <c r="CJ80" s="94"/>
      <c r="CK80" s="94"/>
      <c r="CL80" s="94"/>
      <c r="CM80" s="94"/>
      <c r="CN80" s="94"/>
      <c r="CO80" s="94"/>
      <c r="CP80" s="94">
        <v>1</v>
      </c>
      <c r="CQ80" s="94">
        <v>1</v>
      </c>
      <c r="CR80" s="94">
        <v>1</v>
      </c>
      <c r="CS80" s="94">
        <v>1</v>
      </c>
      <c r="CT80" s="94">
        <v>1</v>
      </c>
      <c r="CU80" s="171">
        <v>1</v>
      </c>
      <c r="CV80" s="94">
        <v>1</v>
      </c>
      <c r="CW80" s="188">
        <v>1</v>
      </c>
      <c r="CX80" s="94">
        <v>1</v>
      </c>
      <c r="CY80" s="94">
        <v>1</v>
      </c>
      <c r="CZ80" s="94">
        <v>1</v>
      </c>
      <c r="DA80" s="94">
        <v>1</v>
      </c>
      <c r="DB80" s="94">
        <v>1</v>
      </c>
      <c r="DC80" s="94">
        <v>1</v>
      </c>
      <c r="DD80" s="94">
        <v>1</v>
      </c>
      <c r="DE80" s="94">
        <v>1</v>
      </c>
      <c r="DF80" s="94">
        <v>1</v>
      </c>
      <c r="DG80" s="94">
        <v>1</v>
      </c>
      <c r="DH80" s="94">
        <v>2</v>
      </c>
      <c r="DI80" s="94">
        <v>2</v>
      </c>
      <c r="DJ80" s="94">
        <v>2</v>
      </c>
      <c r="DK80" s="94">
        <v>2</v>
      </c>
      <c r="DL80" s="94">
        <v>2</v>
      </c>
      <c r="DM80" s="94">
        <v>2</v>
      </c>
      <c r="DN80" s="94">
        <v>2</v>
      </c>
      <c r="DO80" s="94">
        <v>2</v>
      </c>
      <c r="DP80" s="94">
        <v>2</v>
      </c>
      <c r="DQ80" s="94">
        <v>2</v>
      </c>
      <c r="DR80" s="94">
        <v>2</v>
      </c>
      <c r="DS80" s="94">
        <v>2</v>
      </c>
      <c r="DT80" s="94">
        <v>2</v>
      </c>
      <c r="DU80" s="94">
        <v>2</v>
      </c>
      <c r="DV80" s="244">
        <v>2</v>
      </c>
      <c r="DW80" s="94">
        <v>3</v>
      </c>
      <c r="DX80" s="94">
        <v>3</v>
      </c>
      <c r="DY80" s="94">
        <v>3</v>
      </c>
      <c r="DZ80" s="94">
        <v>3</v>
      </c>
      <c r="EA80" s="94">
        <v>3</v>
      </c>
      <c r="EB80" s="94">
        <v>3</v>
      </c>
      <c r="EC80" s="94">
        <v>3</v>
      </c>
      <c r="ED80" s="94">
        <v>3</v>
      </c>
      <c r="EE80" s="94">
        <v>3</v>
      </c>
      <c r="EF80" s="94">
        <v>3</v>
      </c>
      <c r="EG80" s="94">
        <v>3</v>
      </c>
      <c r="EH80" s="226">
        <v>3</v>
      </c>
      <c r="EI80" s="94">
        <v>3</v>
      </c>
      <c r="EJ80" s="94">
        <v>3</v>
      </c>
      <c r="EK80" s="94">
        <v>3</v>
      </c>
      <c r="EL80" s="94">
        <v>3</v>
      </c>
      <c r="EM80" s="94">
        <v>3</v>
      </c>
      <c r="EN80" s="94">
        <v>3</v>
      </c>
      <c r="EO80" s="94">
        <v>3</v>
      </c>
      <c r="EP80" s="94">
        <v>3</v>
      </c>
      <c r="EQ80" s="94">
        <v>4</v>
      </c>
      <c r="ER80" s="94">
        <v>4</v>
      </c>
      <c r="ES80" s="94">
        <v>4</v>
      </c>
      <c r="ET80" s="171">
        <v>4</v>
      </c>
      <c r="EU80" s="94">
        <v>4</v>
      </c>
      <c r="EV80" s="94">
        <v>4</v>
      </c>
      <c r="EW80" s="94">
        <v>4</v>
      </c>
      <c r="EX80" s="94">
        <v>4</v>
      </c>
      <c r="EY80" s="94">
        <v>4</v>
      </c>
      <c r="EZ80" s="94">
        <v>4</v>
      </c>
      <c r="FA80" s="94">
        <v>4</v>
      </c>
      <c r="FB80" s="94">
        <v>4</v>
      </c>
      <c r="FC80" s="94">
        <v>4</v>
      </c>
      <c r="FD80" s="94">
        <v>4</v>
      </c>
      <c r="FE80" s="94">
        <v>4</v>
      </c>
      <c r="FF80" s="171">
        <v>4</v>
      </c>
      <c r="FG80" s="94">
        <v>4</v>
      </c>
      <c r="FH80" s="94">
        <v>4</v>
      </c>
      <c r="FI80" s="94">
        <v>4</v>
      </c>
      <c r="FJ80" s="94">
        <v>4</v>
      </c>
      <c r="FK80" s="94">
        <v>4</v>
      </c>
      <c r="FL80" s="94">
        <v>4</v>
      </c>
      <c r="FM80" s="94">
        <v>4</v>
      </c>
      <c r="FN80" s="94">
        <v>4</v>
      </c>
      <c r="FO80" s="94">
        <v>4</v>
      </c>
      <c r="FP80" s="94">
        <v>4</v>
      </c>
      <c r="FQ80" s="94">
        <v>4</v>
      </c>
      <c r="FR80" s="94">
        <v>4</v>
      </c>
      <c r="FS80" s="171">
        <v>4</v>
      </c>
      <c r="FT80" s="94">
        <v>4</v>
      </c>
      <c r="FU80" s="94">
        <v>4</v>
      </c>
      <c r="FV80" s="94">
        <v>4</v>
      </c>
      <c r="FW80" s="94">
        <v>4</v>
      </c>
      <c r="FX80" s="94">
        <v>4</v>
      </c>
      <c r="FY80" s="94">
        <v>4</v>
      </c>
      <c r="FZ80" s="94">
        <v>4</v>
      </c>
      <c r="GA80" s="94">
        <v>4</v>
      </c>
      <c r="GB80" s="94">
        <v>4</v>
      </c>
      <c r="GC80" s="94">
        <v>4</v>
      </c>
      <c r="GD80" s="94">
        <v>4</v>
      </c>
      <c r="GE80" s="171">
        <v>4</v>
      </c>
      <c r="GF80" s="94">
        <v>4</v>
      </c>
      <c r="GG80" s="94">
        <v>4</v>
      </c>
      <c r="GH80" s="94">
        <v>4</v>
      </c>
      <c r="GI80" s="94">
        <v>4</v>
      </c>
      <c r="GJ80" s="94">
        <v>4</v>
      </c>
      <c r="GK80" s="94">
        <v>4</v>
      </c>
      <c r="GL80" s="94">
        <v>4</v>
      </c>
      <c r="GM80" s="94">
        <v>4</v>
      </c>
      <c r="GN80" s="94">
        <v>4</v>
      </c>
      <c r="GO80" s="94">
        <v>4</v>
      </c>
      <c r="GP80" s="94">
        <v>4</v>
      </c>
      <c r="GQ80" s="94">
        <v>4</v>
      </c>
      <c r="GR80" s="94">
        <v>4</v>
      </c>
      <c r="GS80" s="94">
        <v>4</v>
      </c>
      <c r="GT80" s="94">
        <v>4</v>
      </c>
    </row>
    <row r="81" spans="1:202" ht="15.75" customHeight="1" thickBot="1">
      <c r="A81" s="198"/>
      <c r="B81" s="197"/>
      <c r="C81" s="183" t="s">
        <v>78</v>
      </c>
      <c r="T81" s="13"/>
      <c r="U81" s="13"/>
      <c r="V81" s="195"/>
      <c r="W81" s="41"/>
      <c r="X81" s="41"/>
      <c r="Y81" s="22"/>
      <c r="Z81" s="22"/>
      <c r="AA81" s="22"/>
      <c r="AB81" s="22"/>
      <c r="AC81" s="19"/>
      <c r="AD81" s="24"/>
      <c r="AE81" s="55"/>
      <c r="AF81" s="22"/>
      <c r="AG81" s="25"/>
      <c r="AH81" s="106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129"/>
      <c r="AT81" s="117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129"/>
      <c r="BG81" s="117"/>
      <c r="BH81" s="94"/>
      <c r="BI81" s="94"/>
      <c r="BJ81" s="94"/>
      <c r="BK81" s="94"/>
      <c r="BL81" s="94"/>
      <c r="BM81" s="94"/>
      <c r="BN81" s="94"/>
      <c r="BO81" s="94"/>
      <c r="BP81" s="94"/>
      <c r="BQ81" s="94"/>
      <c r="BR81" s="94"/>
      <c r="BS81" s="94"/>
      <c r="BT81" s="129"/>
      <c r="BU81" s="117"/>
      <c r="BV81" s="94"/>
      <c r="BW81" s="94"/>
      <c r="BX81" s="94"/>
      <c r="BY81" s="94"/>
      <c r="BZ81" s="94"/>
      <c r="CA81" s="157"/>
      <c r="CB81" s="94"/>
      <c r="CC81" s="94"/>
      <c r="CD81" s="94"/>
      <c r="CE81" s="94"/>
      <c r="CF81" s="94"/>
      <c r="CG81" s="94"/>
      <c r="CH81" s="94"/>
      <c r="CI81" s="171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171"/>
      <c r="CV81" s="95"/>
      <c r="CW81" s="189"/>
      <c r="CX81" s="95"/>
      <c r="CY81" s="95"/>
      <c r="CZ81" s="95"/>
      <c r="DA81" s="95"/>
      <c r="DB81" s="95"/>
      <c r="DC81" s="95"/>
      <c r="DD81" s="95"/>
      <c r="DE81" s="95"/>
      <c r="DF81" s="95"/>
      <c r="DG81" s="95">
        <v>3</v>
      </c>
      <c r="DH81" s="95">
        <v>3</v>
      </c>
      <c r="DI81" s="95">
        <v>3</v>
      </c>
      <c r="DJ81" s="95">
        <v>3</v>
      </c>
      <c r="DK81" s="95">
        <v>3</v>
      </c>
      <c r="DL81" s="95">
        <v>3</v>
      </c>
      <c r="DM81" s="95">
        <v>3</v>
      </c>
      <c r="DN81" s="95">
        <v>3</v>
      </c>
      <c r="DO81" s="95">
        <v>3</v>
      </c>
      <c r="DP81" s="95">
        <v>3</v>
      </c>
      <c r="DQ81" s="95">
        <v>3</v>
      </c>
      <c r="DR81" s="95">
        <v>3</v>
      </c>
      <c r="DS81" s="95">
        <v>3</v>
      </c>
      <c r="DT81" s="95">
        <v>3</v>
      </c>
      <c r="DU81" s="95">
        <v>3</v>
      </c>
      <c r="DV81" s="245">
        <v>3</v>
      </c>
      <c r="DW81" s="95">
        <v>3</v>
      </c>
      <c r="DX81" s="95">
        <v>3</v>
      </c>
      <c r="DY81" s="95">
        <v>3</v>
      </c>
      <c r="DZ81" s="95">
        <v>3</v>
      </c>
      <c r="EA81" s="95">
        <v>3</v>
      </c>
      <c r="EB81" s="95">
        <v>3</v>
      </c>
      <c r="EC81" s="95">
        <v>3</v>
      </c>
      <c r="ED81" s="95">
        <v>3</v>
      </c>
      <c r="EE81" s="95">
        <v>3</v>
      </c>
      <c r="EF81" s="95">
        <v>3</v>
      </c>
      <c r="EG81" s="95">
        <v>3</v>
      </c>
      <c r="EH81" s="227">
        <v>3</v>
      </c>
      <c r="EI81" s="95">
        <v>3</v>
      </c>
      <c r="EJ81" s="95">
        <v>3</v>
      </c>
      <c r="EK81" s="95">
        <v>3</v>
      </c>
      <c r="EL81" s="95">
        <v>2</v>
      </c>
      <c r="EM81" s="95">
        <v>1</v>
      </c>
      <c r="EN81" s="95">
        <v>1</v>
      </c>
      <c r="EO81" s="95">
        <v>1</v>
      </c>
      <c r="EP81" s="95">
        <v>1</v>
      </c>
      <c r="EQ81" s="95">
        <v>1</v>
      </c>
      <c r="ER81" s="95">
        <v>1</v>
      </c>
      <c r="ES81" s="95">
        <v>1</v>
      </c>
      <c r="ET81" s="172">
        <v>1</v>
      </c>
      <c r="EU81" s="95">
        <v>0</v>
      </c>
      <c r="EV81" s="95">
        <v>0</v>
      </c>
      <c r="EW81" s="95">
        <v>0</v>
      </c>
      <c r="EX81" s="95">
        <v>0</v>
      </c>
      <c r="EY81" s="95">
        <v>0</v>
      </c>
      <c r="EZ81" s="95">
        <v>0</v>
      </c>
      <c r="FA81" s="95">
        <v>0</v>
      </c>
      <c r="FB81" s="95">
        <v>0</v>
      </c>
      <c r="FC81" s="95">
        <v>0</v>
      </c>
      <c r="FD81" s="95">
        <v>0</v>
      </c>
      <c r="FE81" s="95">
        <v>0</v>
      </c>
      <c r="FF81" s="172">
        <v>0</v>
      </c>
      <c r="FG81" s="95">
        <v>0</v>
      </c>
      <c r="FH81" s="95">
        <v>0</v>
      </c>
      <c r="FI81" s="95">
        <v>0</v>
      </c>
      <c r="FJ81" s="95">
        <v>0</v>
      </c>
      <c r="FK81" s="95">
        <v>0</v>
      </c>
      <c r="FL81" s="95">
        <v>0</v>
      </c>
      <c r="FM81" s="95">
        <v>0</v>
      </c>
      <c r="FN81" s="95">
        <v>0</v>
      </c>
      <c r="FO81" s="95">
        <v>0</v>
      </c>
      <c r="FP81" s="95">
        <v>0</v>
      </c>
      <c r="FQ81" s="95">
        <v>0</v>
      </c>
      <c r="FR81" s="95">
        <v>0</v>
      </c>
      <c r="FS81" s="172">
        <v>0</v>
      </c>
      <c r="FT81" s="95">
        <v>0</v>
      </c>
      <c r="FU81" s="95">
        <v>0</v>
      </c>
      <c r="FV81" s="95">
        <v>0</v>
      </c>
      <c r="FW81" s="95">
        <v>0</v>
      </c>
      <c r="FX81" s="95">
        <v>0</v>
      </c>
      <c r="FY81" s="95">
        <v>0</v>
      </c>
      <c r="FZ81" s="95">
        <v>0</v>
      </c>
      <c r="GA81" s="95">
        <v>0</v>
      </c>
      <c r="GB81" s="95">
        <v>0</v>
      </c>
      <c r="GC81" s="95">
        <v>0</v>
      </c>
      <c r="GD81" s="95">
        <v>0</v>
      </c>
      <c r="GE81" s="172">
        <v>0</v>
      </c>
      <c r="GF81" s="95">
        <v>0</v>
      </c>
      <c r="GG81" s="95">
        <v>0</v>
      </c>
      <c r="GH81" s="95">
        <v>0</v>
      </c>
      <c r="GI81" s="95">
        <v>0</v>
      </c>
      <c r="GJ81" s="95">
        <v>0</v>
      </c>
      <c r="GK81" s="95">
        <v>0</v>
      </c>
      <c r="GL81" s="95">
        <v>0</v>
      </c>
      <c r="GM81" s="95">
        <v>0</v>
      </c>
      <c r="GN81" s="95">
        <v>0</v>
      </c>
      <c r="GO81" s="95">
        <v>0</v>
      </c>
      <c r="GP81" s="95">
        <v>0</v>
      </c>
      <c r="GQ81" s="95">
        <v>0</v>
      </c>
      <c r="GR81" s="95">
        <v>0</v>
      </c>
      <c r="GS81" s="95">
        <v>0</v>
      </c>
      <c r="GT81" s="95">
        <v>0</v>
      </c>
    </row>
    <row r="82" spans="1:202" ht="14.5" thickTop="1">
      <c r="A82" s="273" t="s">
        <v>75</v>
      </c>
      <c r="B82" s="184" t="s">
        <v>76</v>
      </c>
      <c r="C82" s="3"/>
      <c r="D82" s="82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28"/>
      <c r="U82" s="28"/>
      <c r="V82" s="28"/>
      <c r="W82" s="28"/>
      <c r="X82" s="28"/>
      <c r="Y82" s="266">
        <f>Y83</f>
        <v>1</v>
      </c>
      <c r="Z82" s="68">
        <f t="shared" ref="Z82:CK82" si="254">Z83</f>
        <v>1</v>
      </c>
      <c r="AA82" s="68">
        <f t="shared" si="254"/>
        <v>1</v>
      </c>
      <c r="AB82" s="68">
        <f t="shared" si="254"/>
        <v>1</v>
      </c>
      <c r="AC82" s="83">
        <f t="shared" si="254"/>
        <v>1</v>
      </c>
      <c r="AD82" s="67">
        <f t="shared" si="254"/>
        <v>1</v>
      </c>
      <c r="AE82" s="84">
        <f t="shared" si="254"/>
        <v>1</v>
      </c>
      <c r="AF82" s="68">
        <f t="shared" si="254"/>
        <v>1</v>
      </c>
      <c r="AG82" s="54">
        <f t="shared" si="254"/>
        <v>1</v>
      </c>
      <c r="AH82" s="109">
        <f t="shared" si="254"/>
        <v>1</v>
      </c>
      <c r="AI82" s="97">
        <f t="shared" si="254"/>
        <v>1</v>
      </c>
      <c r="AJ82" s="97">
        <f t="shared" si="254"/>
        <v>1</v>
      </c>
      <c r="AK82" s="97">
        <f t="shared" si="254"/>
        <v>1</v>
      </c>
      <c r="AL82" s="97">
        <f t="shared" si="254"/>
        <v>1</v>
      </c>
      <c r="AM82" s="97">
        <f t="shared" si="254"/>
        <v>1</v>
      </c>
      <c r="AN82" s="97">
        <f t="shared" si="254"/>
        <v>1</v>
      </c>
      <c r="AO82" s="97">
        <f t="shared" si="254"/>
        <v>1</v>
      </c>
      <c r="AP82" s="97">
        <f t="shared" si="254"/>
        <v>1</v>
      </c>
      <c r="AQ82" s="97">
        <f t="shared" si="254"/>
        <v>1</v>
      </c>
      <c r="AR82" s="97">
        <f t="shared" si="254"/>
        <v>1</v>
      </c>
      <c r="AS82" s="133">
        <f t="shared" si="254"/>
        <v>1</v>
      </c>
      <c r="AT82" s="121">
        <f t="shared" si="254"/>
        <v>1</v>
      </c>
      <c r="AU82" s="97">
        <f t="shared" si="254"/>
        <v>1</v>
      </c>
      <c r="AV82" s="97">
        <f t="shared" si="254"/>
        <v>1</v>
      </c>
      <c r="AW82" s="97">
        <f t="shared" si="254"/>
        <v>1</v>
      </c>
      <c r="AX82" s="97">
        <f t="shared" si="254"/>
        <v>1</v>
      </c>
      <c r="AY82" s="97">
        <f t="shared" si="254"/>
        <v>1</v>
      </c>
      <c r="AZ82" s="97">
        <f t="shared" si="254"/>
        <v>1</v>
      </c>
      <c r="BA82" s="97">
        <f t="shared" si="254"/>
        <v>1</v>
      </c>
      <c r="BB82" s="97">
        <f t="shared" si="254"/>
        <v>1</v>
      </c>
      <c r="BC82" s="97">
        <f t="shared" si="254"/>
        <v>1</v>
      </c>
      <c r="BD82" s="97">
        <f t="shared" si="254"/>
        <v>1</v>
      </c>
      <c r="BE82" s="97">
        <f t="shared" si="254"/>
        <v>1</v>
      </c>
      <c r="BF82" s="133">
        <f t="shared" si="254"/>
        <v>1</v>
      </c>
      <c r="BG82" s="121">
        <f t="shared" si="254"/>
        <v>1</v>
      </c>
      <c r="BH82" s="97">
        <f t="shared" si="254"/>
        <v>1</v>
      </c>
      <c r="BI82" s="97">
        <f t="shared" si="254"/>
        <v>1</v>
      </c>
      <c r="BJ82" s="97">
        <f t="shared" si="254"/>
        <v>1</v>
      </c>
      <c r="BK82" s="97">
        <f t="shared" si="254"/>
        <v>1</v>
      </c>
      <c r="BL82" s="97">
        <f t="shared" si="254"/>
        <v>1</v>
      </c>
      <c r="BM82" s="97">
        <f t="shared" si="254"/>
        <v>1</v>
      </c>
      <c r="BN82" s="97">
        <f t="shared" si="254"/>
        <v>1</v>
      </c>
      <c r="BO82" s="97">
        <f t="shared" si="254"/>
        <v>1</v>
      </c>
      <c r="BP82" s="97">
        <f t="shared" si="254"/>
        <v>1</v>
      </c>
      <c r="BQ82" s="97">
        <f t="shared" si="254"/>
        <v>1</v>
      </c>
      <c r="BR82" s="97">
        <f t="shared" si="254"/>
        <v>1</v>
      </c>
      <c r="BS82" s="97">
        <f t="shared" si="254"/>
        <v>1</v>
      </c>
      <c r="BT82" s="133">
        <f t="shared" si="254"/>
        <v>1</v>
      </c>
      <c r="BU82" s="121">
        <f t="shared" si="254"/>
        <v>1</v>
      </c>
      <c r="BV82" s="97">
        <f t="shared" si="254"/>
        <v>1</v>
      </c>
      <c r="BW82" s="97">
        <f t="shared" si="254"/>
        <v>1</v>
      </c>
      <c r="BX82" s="97">
        <f t="shared" si="254"/>
        <v>1</v>
      </c>
      <c r="BY82" s="97">
        <f t="shared" si="254"/>
        <v>1</v>
      </c>
      <c r="BZ82" s="97">
        <f t="shared" si="254"/>
        <v>1</v>
      </c>
      <c r="CA82" s="160">
        <f t="shared" si="254"/>
        <v>1</v>
      </c>
      <c r="CB82" s="97">
        <f t="shared" si="254"/>
        <v>1</v>
      </c>
      <c r="CC82" s="97">
        <f t="shared" si="254"/>
        <v>1</v>
      </c>
      <c r="CD82" s="97">
        <f t="shared" si="254"/>
        <v>1</v>
      </c>
      <c r="CE82" s="97">
        <f t="shared" si="254"/>
        <v>1</v>
      </c>
      <c r="CF82" s="97">
        <f t="shared" si="254"/>
        <v>1</v>
      </c>
      <c r="CG82" s="97">
        <f t="shared" si="254"/>
        <v>1</v>
      </c>
      <c r="CH82" s="97">
        <f t="shared" si="254"/>
        <v>1</v>
      </c>
      <c r="CI82" s="174">
        <f t="shared" si="254"/>
        <v>1</v>
      </c>
      <c r="CJ82" s="97">
        <f t="shared" si="254"/>
        <v>1</v>
      </c>
      <c r="CK82" s="97">
        <f t="shared" si="254"/>
        <v>1</v>
      </c>
      <c r="CL82" s="97">
        <f t="shared" ref="CL82:EW82" si="255">CL83</f>
        <v>1</v>
      </c>
      <c r="CM82" s="97">
        <f t="shared" si="255"/>
        <v>1</v>
      </c>
      <c r="CN82" s="97">
        <f t="shared" si="255"/>
        <v>1</v>
      </c>
      <c r="CO82" s="97">
        <f t="shared" si="255"/>
        <v>1</v>
      </c>
      <c r="CP82" s="97">
        <f t="shared" si="255"/>
        <v>1</v>
      </c>
      <c r="CQ82" s="97">
        <f t="shared" si="255"/>
        <v>1</v>
      </c>
      <c r="CR82" s="97">
        <f t="shared" si="255"/>
        <v>1</v>
      </c>
      <c r="CS82" s="97">
        <f t="shared" si="255"/>
        <v>1</v>
      </c>
      <c r="CT82" s="97">
        <f t="shared" si="255"/>
        <v>1</v>
      </c>
      <c r="CU82" s="174">
        <f t="shared" si="255"/>
        <v>1</v>
      </c>
      <c r="CV82" s="97">
        <f t="shared" si="255"/>
        <v>1</v>
      </c>
      <c r="CW82" s="187">
        <f t="shared" si="255"/>
        <v>1</v>
      </c>
      <c r="CX82" s="97">
        <f t="shared" si="255"/>
        <v>1</v>
      </c>
      <c r="CY82" s="97">
        <f t="shared" si="255"/>
        <v>1</v>
      </c>
      <c r="CZ82" s="97">
        <f t="shared" si="255"/>
        <v>1</v>
      </c>
      <c r="DA82" s="97">
        <f t="shared" si="255"/>
        <v>1</v>
      </c>
      <c r="DB82" s="97">
        <f t="shared" si="255"/>
        <v>1</v>
      </c>
      <c r="DC82" s="97">
        <f t="shared" si="255"/>
        <v>1</v>
      </c>
      <c r="DD82" s="97">
        <f t="shared" si="255"/>
        <v>1</v>
      </c>
      <c r="DE82" s="97">
        <f t="shared" si="255"/>
        <v>1</v>
      </c>
      <c r="DF82" s="97">
        <f t="shared" si="255"/>
        <v>1</v>
      </c>
      <c r="DG82" s="97">
        <f t="shared" si="255"/>
        <v>1</v>
      </c>
      <c r="DH82" s="97">
        <f t="shared" si="255"/>
        <v>1</v>
      </c>
      <c r="DI82" s="97">
        <f t="shared" si="255"/>
        <v>1</v>
      </c>
      <c r="DJ82" s="97">
        <f t="shared" si="255"/>
        <v>1</v>
      </c>
      <c r="DK82" s="97">
        <f t="shared" si="255"/>
        <v>1</v>
      </c>
      <c r="DL82" s="97">
        <f t="shared" si="255"/>
        <v>1</v>
      </c>
      <c r="DM82" s="97">
        <f t="shared" si="255"/>
        <v>1</v>
      </c>
      <c r="DN82" s="97">
        <f t="shared" si="255"/>
        <v>1</v>
      </c>
      <c r="DO82" s="97">
        <f t="shared" si="255"/>
        <v>1</v>
      </c>
      <c r="DP82" s="97">
        <f t="shared" si="255"/>
        <v>1</v>
      </c>
      <c r="DQ82" s="97">
        <f t="shared" si="255"/>
        <v>1</v>
      </c>
      <c r="DR82" s="97">
        <f t="shared" si="255"/>
        <v>1</v>
      </c>
      <c r="DS82" s="97">
        <f t="shared" si="255"/>
        <v>1</v>
      </c>
      <c r="DT82" s="97">
        <f t="shared" si="255"/>
        <v>1</v>
      </c>
      <c r="DU82" s="97">
        <f t="shared" si="255"/>
        <v>1</v>
      </c>
      <c r="DV82" s="248">
        <f t="shared" si="255"/>
        <v>1</v>
      </c>
      <c r="DW82" s="97">
        <f t="shared" si="255"/>
        <v>1</v>
      </c>
      <c r="DX82" s="97">
        <f t="shared" si="255"/>
        <v>1</v>
      </c>
      <c r="DY82" s="97">
        <f t="shared" si="255"/>
        <v>1</v>
      </c>
      <c r="DZ82" s="97">
        <f t="shared" si="255"/>
        <v>1</v>
      </c>
      <c r="EA82" s="97">
        <f t="shared" si="255"/>
        <v>1</v>
      </c>
      <c r="EB82" s="97">
        <f t="shared" si="255"/>
        <v>1</v>
      </c>
      <c r="EC82" s="97">
        <f t="shared" si="255"/>
        <v>1</v>
      </c>
      <c r="ED82" s="97">
        <f t="shared" si="255"/>
        <v>1</v>
      </c>
      <c r="EE82" s="97">
        <f t="shared" si="255"/>
        <v>1</v>
      </c>
      <c r="EF82" s="97">
        <f t="shared" si="255"/>
        <v>1</v>
      </c>
      <c r="EG82" s="97">
        <f t="shared" si="255"/>
        <v>1</v>
      </c>
      <c r="EH82" s="230">
        <f t="shared" si="255"/>
        <v>1</v>
      </c>
      <c r="EI82" s="97">
        <f t="shared" si="255"/>
        <v>1</v>
      </c>
      <c r="EJ82" s="97">
        <f t="shared" si="255"/>
        <v>1</v>
      </c>
      <c r="EK82" s="97">
        <f t="shared" si="255"/>
        <v>1</v>
      </c>
      <c r="EL82" s="97">
        <f t="shared" si="255"/>
        <v>1</v>
      </c>
      <c r="EM82" s="97">
        <f t="shared" si="255"/>
        <v>1</v>
      </c>
      <c r="EN82" s="97">
        <f t="shared" si="255"/>
        <v>1</v>
      </c>
      <c r="EO82" s="97">
        <f t="shared" si="255"/>
        <v>1</v>
      </c>
      <c r="EP82" s="97">
        <f t="shared" si="255"/>
        <v>1</v>
      </c>
      <c r="EQ82" s="97">
        <f t="shared" si="255"/>
        <v>1</v>
      </c>
      <c r="ER82" s="97">
        <f t="shared" si="255"/>
        <v>1</v>
      </c>
      <c r="ES82" s="97">
        <f t="shared" si="255"/>
        <v>1</v>
      </c>
      <c r="ET82" s="174">
        <f t="shared" si="255"/>
        <v>1</v>
      </c>
      <c r="EU82" s="97">
        <f t="shared" si="255"/>
        <v>1</v>
      </c>
      <c r="EV82" s="97">
        <f t="shared" si="255"/>
        <v>1</v>
      </c>
      <c r="EW82" s="97">
        <f t="shared" si="255"/>
        <v>1</v>
      </c>
      <c r="EX82" s="97">
        <f t="shared" ref="EX82:GT82" si="256">EX83</f>
        <v>1</v>
      </c>
      <c r="EY82" s="97">
        <f t="shared" si="256"/>
        <v>1</v>
      </c>
      <c r="EZ82" s="97">
        <f t="shared" si="256"/>
        <v>1</v>
      </c>
      <c r="FA82" s="97">
        <f t="shared" si="256"/>
        <v>1</v>
      </c>
      <c r="FB82" s="97">
        <f t="shared" si="256"/>
        <v>1</v>
      </c>
      <c r="FC82" s="97">
        <f t="shared" si="256"/>
        <v>1</v>
      </c>
      <c r="FD82" s="97">
        <f t="shared" si="256"/>
        <v>1</v>
      </c>
      <c r="FE82" s="97">
        <f t="shared" si="256"/>
        <v>1</v>
      </c>
      <c r="FF82" s="174">
        <f t="shared" si="256"/>
        <v>1</v>
      </c>
      <c r="FG82" s="97">
        <f t="shared" si="256"/>
        <v>1</v>
      </c>
      <c r="FH82" s="97">
        <f t="shared" si="256"/>
        <v>1</v>
      </c>
      <c r="FI82" s="97">
        <f t="shared" si="256"/>
        <v>1</v>
      </c>
      <c r="FJ82" s="97">
        <f t="shared" si="256"/>
        <v>1</v>
      </c>
      <c r="FK82" s="97">
        <f t="shared" si="256"/>
        <v>1</v>
      </c>
      <c r="FL82" s="97">
        <f t="shared" si="256"/>
        <v>1</v>
      </c>
      <c r="FM82" s="97">
        <f t="shared" si="256"/>
        <v>1</v>
      </c>
      <c r="FN82" s="97">
        <f t="shared" si="256"/>
        <v>1</v>
      </c>
      <c r="FO82" s="97">
        <f t="shared" si="256"/>
        <v>1</v>
      </c>
      <c r="FP82" s="97">
        <f t="shared" si="256"/>
        <v>1</v>
      </c>
      <c r="FQ82" s="97">
        <f t="shared" si="256"/>
        <v>1</v>
      </c>
      <c r="FR82" s="97">
        <f t="shared" si="256"/>
        <v>1</v>
      </c>
      <c r="FS82" s="174">
        <f t="shared" si="256"/>
        <v>1</v>
      </c>
      <c r="FT82" s="97">
        <f t="shared" si="256"/>
        <v>2</v>
      </c>
      <c r="FU82" s="97">
        <f t="shared" si="256"/>
        <v>2</v>
      </c>
      <c r="FV82" s="97">
        <f t="shared" si="256"/>
        <v>2</v>
      </c>
      <c r="FW82" s="97">
        <f t="shared" si="256"/>
        <v>2</v>
      </c>
      <c r="FX82" s="97">
        <f t="shared" si="256"/>
        <v>2</v>
      </c>
      <c r="FY82" s="97">
        <f t="shared" si="256"/>
        <v>2</v>
      </c>
      <c r="FZ82" s="97">
        <f t="shared" si="256"/>
        <v>2</v>
      </c>
      <c r="GA82" s="97">
        <f t="shared" si="256"/>
        <v>2</v>
      </c>
      <c r="GB82" s="97">
        <f t="shared" si="256"/>
        <v>2</v>
      </c>
      <c r="GC82" s="97">
        <f t="shared" si="256"/>
        <v>2</v>
      </c>
      <c r="GD82" s="97">
        <f t="shared" si="256"/>
        <v>2</v>
      </c>
      <c r="GE82" s="174">
        <f t="shared" si="256"/>
        <v>2</v>
      </c>
      <c r="GF82" s="97">
        <f t="shared" si="256"/>
        <v>2</v>
      </c>
      <c r="GG82" s="97">
        <f t="shared" si="256"/>
        <v>2</v>
      </c>
      <c r="GH82" s="97">
        <f t="shared" si="256"/>
        <v>2</v>
      </c>
      <c r="GI82" s="97">
        <f t="shared" si="256"/>
        <v>2</v>
      </c>
      <c r="GJ82" s="97">
        <f t="shared" si="256"/>
        <v>2</v>
      </c>
      <c r="GK82" s="97">
        <f t="shared" si="256"/>
        <v>2</v>
      </c>
      <c r="GL82" s="97">
        <f t="shared" si="256"/>
        <v>2</v>
      </c>
      <c r="GM82" s="97">
        <f t="shared" si="256"/>
        <v>2</v>
      </c>
      <c r="GN82" s="97">
        <f t="shared" si="256"/>
        <v>2</v>
      </c>
      <c r="GO82" s="97">
        <f t="shared" si="256"/>
        <v>2</v>
      </c>
      <c r="GP82" s="97">
        <f t="shared" si="256"/>
        <v>2</v>
      </c>
      <c r="GQ82" s="97">
        <f t="shared" si="256"/>
        <v>2</v>
      </c>
      <c r="GR82" s="97">
        <f t="shared" si="256"/>
        <v>2</v>
      </c>
      <c r="GS82" s="97">
        <f t="shared" si="256"/>
        <v>2</v>
      </c>
      <c r="GT82" s="97">
        <f t="shared" si="256"/>
        <v>2</v>
      </c>
    </row>
    <row r="83" spans="1:202" ht="14.5" thickBot="1">
      <c r="A83" s="198"/>
      <c r="B83" s="185"/>
      <c r="C83" s="15" t="s">
        <v>82</v>
      </c>
      <c r="D83" s="8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51"/>
      <c r="U83" s="51"/>
      <c r="V83" s="51"/>
      <c r="W83" s="51"/>
      <c r="X83" s="51"/>
      <c r="Y83" s="23">
        <v>1</v>
      </c>
      <c r="Z83" s="23">
        <v>1</v>
      </c>
      <c r="AA83" s="23">
        <v>1</v>
      </c>
      <c r="AB83" s="23">
        <v>1</v>
      </c>
      <c r="AC83" s="73">
        <v>1</v>
      </c>
      <c r="AD83" s="21">
        <v>1</v>
      </c>
      <c r="AE83" s="56">
        <v>1</v>
      </c>
      <c r="AF83" s="23">
        <v>1</v>
      </c>
      <c r="AG83" s="48">
        <v>1</v>
      </c>
      <c r="AH83" s="107">
        <v>1</v>
      </c>
      <c r="AI83" s="95">
        <v>1</v>
      </c>
      <c r="AJ83" s="95">
        <v>1</v>
      </c>
      <c r="AK83" s="95">
        <v>1</v>
      </c>
      <c r="AL83" s="95">
        <v>1</v>
      </c>
      <c r="AM83" s="95">
        <v>1</v>
      </c>
      <c r="AN83" s="95">
        <v>1</v>
      </c>
      <c r="AO83" s="95">
        <v>1</v>
      </c>
      <c r="AP83" s="95">
        <v>1</v>
      </c>
      <c r="AQ83" s="95">
        <v>1</v>
      </c>
      <c r="AR83" s="95">
        <v>1</v>
      </c>
      <c r="AS83" s="131">
        <v>1</v>
      </c>
      <c r="AT83" s="119">
        <v>1</v>
      </c>
      <c r="AU83" s="95">
        <v>1</v>
      </c>
      <c r="AV83" s="95">
        <v>1</v>
      </c>
      <c r="AW83" s="95">
        <v>1</v>
      </c>
      <c r="AX83" s="95">
        <v>1</v>
      </c>
      <c r="AY83" s="95">
        <v>1</v>
      </c>
      <c r="AZ83" s="95">
        <v>1</v>
      </c>
      <c r="BA83" s="95">
        <v>1</v>
      </c>
      <c r="BB83" s="95">
        <v>1</v>
      </c>
      <c r="BC83" s="95">
        <v>1</v>
      </c>
      <c r="BD83" s="95">
        <v>1</v>
      </c>
      <c r="BE83" s="95">
        <v>1</v>
      </c>
      <c r="BF83" s="131">
        <v>1</v>
      </c>
      <c r="BG83" s="119">
        <v>1</v>
      </c>
      <c r="BH83" s="95">
        <v>1</v>
      </c>
      <c r="BI83" s="95">
        <v>1</v>
      </c>
      <c r="BJ83" s="95">
        <v>1</v>
      </c>
      <c r="BK83" s="95">
        <v>1</v>
      </c>
      <c r="BL83" s="95">
        <v>1</v>
      </c>
      <c r="BM83" s="95">
        <v>1</v>
      </c>
      <c r="BN83" s="95">
        <v>1</v>
      </c>
      <c r="BO83" s="95">
        <v>1</v>
      </c>
      <c r="BP83" s="95">
        <v>1</v>
      </c>
      <c r="BQ83" s="95">
        <v>1</v>
      </c>
      <c r="BR83" s="95">
        <v>1</v>
      </c>
      <c r="BS83" s="95">
        <v>1</v>
      </c>
      <c r="BT83" s="131">
        <v>1</v>
      </c>
      <c r="BU83" s="119">
        <v>1</v>
      </c>
      <c r="BV83" s="95">
        <v>1</v>
      </c>
      <c r="BW83" s="95">
        <v>1</v>
      </c>
      <c r="BX83" s="95">
        <v>1</v>
      </c>
      <c r="BY83" s="95">
        <v>1</v>
      </c>
      <c r="BZ83" s="95">
        <v>1</v>
      </c>
      <c r="CA83" s="158">
        <v>1</v>
      </c>
      <c r="CB83" s="95">
        <v>1</v>
      </c>
      <c r="CC83" s="95">
        <v>1</v>
      </c>
      <c r="CD83" s="95">
        <v>1</v>
      </c>
      <c r="CE83" s="95">
        <v>1</v>
      </c>
      <c r="CF83" s="95">
        <v>1</v>
      </c>
      <c r="CG83" s="95">
        <v>1</v>
      </c>
      <c r="CH83" s="95">
        <v>1</v>
      </c>
      <c r="CI83" s="172">
        <v>1</v>
      </c>
      <c r="CJ83" s="95">
        <v>1</v>
      </c>
      <c r="CK83" s="95">
        <v>1</v>
      </c>
      <c r="CL83" s="95">
        <v>1</v>
      </c>
      <c r="CM83" s="95">
        <v>1</v>
      </c>
      <c r="CN83" s="95">
        <v>1</v>
      </c>
      <c r="CO83" s="95">
        <v>1</v>
      </c>
      <c r="CP83" s="95">
        <v>1</v>
      </c>
      <c r="CQ83" s="95">
        <v>1</v>
      </c>
      <c r="CR83" s="95">
        <v>1</v>
      </c>
      <c r="CS83" s="95">
        <v>1</v>
      </c>
      <c r="CT83" s="95">
        <v>1</v>
      </c>
      <c r="CU83" s="172">
        <v>1</v>
      </c>
      <c r="CV83" s="95">
        <v>1</v>
      </c>
      <c r="CW83" s="189">
        <v>1</v>
      </c>
      <c r="CX83" s="95">
        <v>1</v>
      </c>
      <c r="CY83" s="95">
        <v>1</v>
      </c>
      <c r="CZ83" s="95">
        <v>1</v>
      </c>
      <c r="DA83" s="95">
        <v>1</v>
      </c>
      <c r="DB83" s="95">
        <v>1</v>
      </c>
      <c r="DC83" s="95">
        <v>1</v>
      </c>
      <c r="DD83" s="95">
        <v>1</v>
      </c>
      <c r="DE83" s="95">
        <v>1</v>
      </c>
      <c r="DF83" s="95">
        <v>1</v>
      </c>
      <c r="DG83" s="95">
        <v>1</v>
      </c>
      <c r="DH83" s="95">
        <v>1</v>
      </c>
      <c r="DI83" s="95">
        <v>1</v>
      </c>
      <c r="DJ83" s="95">
        <v>1</v>
      </c>
      <c r="DK83" s="95">
        <v>1</v>
      </c>
      <c r="DL83" s="95">
        <v>1</v>
      </c>
      <c r="DM83" s="95">
        <v>1</v>
      </c>
      <c r="DN83" s="95">
        <v>1</v>
      </c>
      <c r="DO83" s="95">
        <v>1</v>
      </c>
      <c r="DP83" s="95">
        <v>1</v>
      </c>
      <c r="DQ83" s="95">
        <v>1</v>
      </c>
      <c r="DR83" s="95">
        <v>1</v>
      </c>
      <c r="DS83" s="95">
        <v>1</v>
      </c>
      <c r="DT83" s="95">
        <v>1</v>
      </c>
      <c r="DU83" s="95">
        <v>1</v>
      </c>
      <c r="DV83" s="245">
        <v>1</v>
      </c>
      <c r="DW83" s="95">
        <v>1</v>
      </c>
      <c r="DX83" s="95">
        <v>1</v>
      </c>
      <c r="DY83" s="95">
        <v>1</v>
      </c>
      <c r="DZ83" s="95">
        <v>1</v>
      </c>
      <c r="EA83" s="95">
        <v>1</v>
      </c>
      <c r="EB83" s="95">
        <v>1</v>
      </c>
      <c r="EC83" s="95">
        <v>1</v>
      </c>
      <c r="ED83" s="95">
        <v>1</v>
      </c>
      <c r="EE83" s="95">
        <v>1</v>
      </c>
      <c r="EF83" s="95">
        <v>1</v>
      </c>
      <c r="EG83" s="95">
        <v>1</v>
      </c>
      <c r="EH83" s="227">
        <v>1</v>
      </c>
      <c r="EI83" s="95">
        <v>1</v>
      </c>
      <c r="EJ83" s="95">
        <v>1</v>
      </c>
      <c r="EK83" s="95">
        <v>1</v>
      </c>
      <c r="EL83" s="95">
        <v>1</v>
      </c>
      <c r="EM83" s="95">
        <v>1</v>
      </c>
      <c r="EN83" s="95">
        <v>1</v>
      </c>
      <c r="EO83" s="95">
        <v>1</v>
      </c>
      <c r="EP83" s="95">
        <v>1</v>
      </c>
      <c r="EQ83" s="95">
        <v>1</v>
      </c>
      <c r="ER83" s="95">
        <v>1</v>
      </c>
      <c r="ES83" s="95">
        <v>1</v>
      </c>
      <c r="ET83" s="172">
        <v>1</v>
      </c>
      <c r="EU83" s="95">
        <v>1</v>
      </c>
      <c r="EV83" s="95">
        <v>1</v>
      </c>
      <c r="EW83" s="95">
        <v>1</v>
      </c>
      <c r="EX83" s="95">
        <v>1</v>
      </c>
      <c r="EY83" s="95">
        <v>1</v>
      </c>
      <c r="EZ83" s="95">
        <v>1</v>
      </c>
      <c r="FA83" s="95">
        <v>1</v>
      </c>
      <c r="FB83" s="95">
        <v>1</v>
      </c>
      <c r="FC83" s="95">
        <v>1</v>
      </c>
      <c r="FD83" s="95">
        <v>1</v>
      </c>
      <c r="FE83" s="95">
        <v>1</v>
      </c>
      <c r="FF83" s="172">
        <v>1</v>
      </c>
      <c r="FG83" s="95">
        <v>1</v>
      </c>
      <c r="FH83" s="95">
        <v>1</v>
      </c>
      <c r="FI83" s="95">
        <v>1</v>
      </c>
      <c r="FJ83" s="95">
        <v>1</v>
      </c>
      <c r="FK83" s="95">
        <v>1</v>
      </c>
      <c r="FL83" s="95">
        <v>1</v>
      </c>
      <c r="FM83" s="95">
        <v>1</v>
      </c>
      <c r="FN83" s="95">
        <v>1</v>
      </c>
      <c r="FO83" s="95">
        <v>1</v>
      </c>
      <c r="FP83" s="95">
        <v>1</v>
      </c>
      <c r="FQ83" s="95">
        <v>1</v>
      </c>
      <c r="FR83" s="95">
        <v>1</v>
      </c>
      <c r="FS83" s="172">
        <v>1</v>
      </c>
      <c r="FT83" s="95">
        <v>2</v>
      </c>
      <c r="FU83" s="95">
        <v>2</v>
      </c>
      <c r="FV83" s="95">
        <v>2</v>
      </c>
      <c r="FW83" s="95">
        <v>2</v>
      </c>
      <c r="FX83" s="95">
        <v>2</v>
      </c>
      <c r="FY83" s="95">
        <v>2</v>
      </c>
      <c r="FZ83" s="95">
        <v>2</v>
      </c>
      <c r="GA83" s="95">
        <v>2</v>
      </c>
      <c r="GB83" s="95">
        <v>2</v>
      </c>
      <c r="GC83" s="95">
        <v>2</v>
      </c>
      <c r="GD83" s="95">
        <v>2</v>
      </c>
      <c r="GE83" s="172">
        <v>2</v>
      </c>
      <c r="GF83" s="95">
        <v>2</v>
      </c>
      <c r="GG83" s="95">
        <v>2</v>
      </c>
      <c r="GH83" s="95">
        <v>2</v>
      </c>
      <c r="GI83" s="95">
        <v>2</v>
      </c>
      <c r="GJ83" s="95">
        <v>2</v>
      </c>
      <c r="GK83" s="95">
        <v>2</v>
      </c>
      <c r="GL83" s="95">
        <v>2</v>
      </c>
      <c r="GM83" s="95">
        <v>2</v>
      </c>
      <c r="GN83" s="95">
        <v>2</v>
      </c>
      <c r="GO83" s="95">
        <v>2</v>
      </c>
      <c r="GP83" s="95">
        <v>2</v>
      </c>
      <c r="GQ83" s="95">
        <v>2</v>
      </c>
      <c r="GR83" s="95">
        <v>2</v>
      </c>
      <c r="GS83" s="95">
        <v>2</v>
      </c>
      <c r="GT83" s="95">
        <v>2</v>
      </c>
    </row>
    <row r="84" spans="1:202" ht="14.5" thickTop="1">
      <c r="A84" s="13" t="s">
        <v>30</v>
      </c>
      <c r="B84" s="199" t="s">
        <v>31</v>
      </c>
      <c r="C84" s="200"/>
      <c r="D84" s="201"/>
      <c r="E84" s="202"/>
      <c r="F84" s="203"/>
      <c r="G84" s="203"/>
      <c r="H84" s="204"/>
      <c r="I84" s="202"/>
      <c r="J84" s="203"/>
      <c r="K84" s="203"/>
      <c r="L84" s="204"/>
      <c r="M84" s="202"/>
      <c r="N84" s="203"/>
      <c r="O84" s="203"/>
      <c r="P84" s="204"/>
      <c r="Q84" s="202"/>
      <c r="R84" s="203"/>
      <c r="S84" s="203"/>
      <c r="T84" s="199"/>
      <c r="U84" s="200"/>
      <c r="V84" s="205"/>
      <c r="W84" s="206"/>
      <c r="X84" s="206"/>
      <c r="Y84" s="206"/>
      <c r="Z84" s="206"/>
      <c r="AA84" s="207"/>
      <c r="AB84" s="207"/>
      <c r="AC84" s="208"/>
      <c r="AD84" s="209"/>
      <c r="AE84" s="207"/>
      <c r="AF84" s="207"/>
      <c r="AG84" s="210">
        <f>SUM(AG85:AG89)</f>
        <v>12</v>
      </c>
      <c r="AH84" s="109">
        <f t="shared" ref="AH84:AR84" si="257">SUM(AH85:AH89)</f>
        <v>13</v>
      </c>
      <c r="AI84" s="97">
        <f t="shared" si="257"/>
        <v>13</v>
      </c>
      <c r="AJ84" s="97">
        <f t="shared" si="257"/>
        <v>14</v>
      </c>
      <c r="AK84" s="97">
        <f t="shared" si="257"/>
        <v>14</v>
      </c>
      <c r="AL84" s="97">
        <f t="shared" si="257"/>
        <v>14</v>
      </c>
      <c r="AM84" s="97">
        <f t="shared" si="257"/>
        <v>14</v>
      </c>
      <c r="AN84" s="97">
        <f t="shared" si="257"/>
        <v>15</v>
      </c>
      <c r="AO84" s="97">
        <f t="shared" si="257"/>
        <v>15</v>
      </c>
      <c r="AP84" s="97">
        <f t="shared" si="257"/>
        <v>15</v>
      </c>
      <c r="AQ84" s="97">
        <f t="shared" si="257"/>
        <v>15</v>
      </c>
      <c r="AR84" s="97">
        <f t="shared" si="257"/>
        <v>17</v>
      </c>
      <c r="AS84" s="133">
        <f t="shared" ref="AS84:AY84" si="258">SUM(AS85:AS89)</f>
        <v>18</v>
      </c>
      <c r="AT84" s="121">
        <f t="shared" si="258"/>
        <v>19</v>
      </c>
      <c r="AU84" s="97">
        <f t="shared" si="258"/>
        <v>19</v>
      </c>
      <c r="AV84" s="97">
        <f t="shared" si="258"/>
        <v>19</v>
      </c>
      <c r="AW84" s="97">
        <f t="shared" si="258"/>
        <v>19</v>
      </c>
      <c r="AX84" s="97">
        <f t="shared" si="258"/>
        <v>20</v>
      </c>
      <c r="AY84" s="97">
        <f t="shared" si="258"/>
        <v>19</v>
      </c>
      <c r="AZ84" s="97">
        <f t="shared" ref="AZ84:BF84" si="259">SUM(AZ85:AZ89)</f>
        <v>19</v>
      </c>
      <c r="BA84" s="97">
        <f t="shared" si="259"/>
        <v>19</v>
      </c>
      <c r="BB84" s="97">
        <f t="shared" si="259"/>
        <v>22</v>
      </c>
      <c r="BC84" s="97">
        <f t="shared" si="259"/>
        <v>22</v>
      </c>
      <c r="BD84" s="97">
        <f t="shared" si="259"/>
        <v>22</v>
      </c>
      <c r="BE84" s="97">
        <f t="shared" si="259"/>
        <v>22</v>
      </c>
      <c r="BF84" s="133">
        <f t="shared" si="259"/>
        <v>22</v>
      </c>
      <c r="BG84" s="121">
        <f>SUM(BG85:BG89)</f>
        <v>23</v>
      </c>
      <c r="BH84" s="97">
        <f>SUM(BH85:BH89)</f>
        <v>23</v>
      </c>
      <c r="BI84" s="97">
        <v>22</v>
      </c>
      <c r="BJ84" s="97">
        <f t="shared" ref="BJ84:BQ84" si="260">SUM(BJ85:BJ89)</f>
        <v>23</v>
      </c>
      <c r="BK84" s="97">
        <f t="shared" si="260"/>
        <v>24</v>
      </c>
      <c r="BL84" s="97">
        <f t="shared" si="260"/>
        <v>26</v>
      </c>
      <c r="BM84" s="97">
        <f t="shared" si="260"/>
        <v>26</v>
      </c>
      <c r="BN84" s="97">
        <f t="shared" si="260"/>
        <v>26</v>
      </c>
      <c r="BO84" s="97">
        <f t="shared" si="260"/>
        <v>27</v>
      </c>
      <c r="BP84" s="97">
        <f t="shared" si="260"/>
        <v>27</v>
      </c>
      <c r="BQ84" s="97">
        <f t="shared" si="260"/>
        <v>28</v>
      </c>
      <c r="BR84" s="97">
        <f t="shared" ref="BR84:BX84" si="261">SUM(BR85:BR89)</f>
        <v>29</v>
      </c>
      <c r="BS84" s="97">
        <f t="shared" si="261"/>
        <v>29</v>
      </c>
      <c r="BT84" s="133">
        <f t="shared" si="261"/>
        <v>29</v>
      </c>
      <c r="BU84" s="121">
        <f t="shared" si="261"/>
        <v>30</v>
      </c>
      <c r="BV84" s="97">
        <f t="shared" si="261"/>
        <v>30</v>
      </c>
      <c r="BW84" s="97">
        <f t="shared" si="261"/>
        <v>30</v>
      </c>
      <c r="BX84" s="97">
        <f t="shared" si="261"/>
        <v>30</v>
      </c>
      <c r="BY84" s="97">
        <f t="shared" ref="BY84:CL84" si="262">SUM(BY85:BY89)</f>
        <v>30</v>
      </c>
      <c r="BZ84" s="97">
        <f t="shared" si="262"/>
        <v>30</v>
      </c>
      <c r="CA84" s="160">
        <f t="shared" si="262"/>
        <v>32</v>
      </c>
      <c r="CB84" s="97">
        <f t="shared" si="262"/>
        <v>33</v>
      </c>
      <c r="CC84" s="97">
        <f t="shared" si="262"/>
        <v>33</v>
      </c>
      <c r="CD84" s="97">
        <f t="shared" si="262"/>
        <v>33</v>
      </c>
      <c r="CE84" s="97">
        <f t="shared" si="262"/>
        <v>34</v>
      </c>
      <c r="CF84" s="97">
        <f t="shared" si="262"/>
        <v>34</v>
      </c>
      <c r="CG84" s="97">
        <f t="shared" si="262"/>
        <v>34</v>
      </c>
      <c r="CH84" s="97">
        <f t="shared" si="262"/>
        <v>35</v>
      </c>
      <c r="CI84" s="174">
        <f t="shared" si="262"/>
        <v>36</v>
      </c>
      <c r="CJ84" s="97">
        <f t="shared" si="262"/>
        <v>37</v>
      </c>
      <c r="CK84" s="97">
        <f t="shared" si="262"/>
        <v>37</v>
      </c>
      <c r="CL84" s="97">
        <f t="shared" si="262"/>
        <v>37</v>
      </c>
      <c r="CM84" s="97">
        <f t="shared" ref="CM84:CU84" si="263">SUM(CM85:CM89)</f>
        <v>40</v>
      </c>
      <c r="CN84" s="97">
        <f t="shared" si="263"/>
        <v>41</v>
      </c>
      <c r="CO84" s="97">
        <f t="shared" si="263"/>
        <v>43</v>
      </c>
      <c r="CP84" s="97">
        <f t="shared" si="263"/>
        <v>43</v>
      </c>
      <c r="CQ84" s="97">
        <f t="shared" si="263"/>
        <v>44</v>
      </c>
      <c r="CR84" s="97">
        <f t="shared" si="263"/>
        <v>45</v>
      </c>
      <c r="CS84" s="97">
        <f t="shared" si="263"/>
        <v>46</v>
      </c>
      <c r="CT84" s="97">
        <f t="shared" si="263"/>
        <v>47</v>
      </c>
      <c r="CU84" s="174">
        <f t="shared" si="263"/>
        <v>47</v>
      </c>
      <c r="CV84" s="101">
        <f t="shared" ref="CV84:DA84" si="264">SUM(CV85:CV89)</f>
        <v>47</v>
      </c>
      <c r="CW84" s="190">
        <f t="shared" si="264"/>
        <v>47</v>
      </c>
      <c r="CX84" s="101">
        <f t="shared" si="264"/>
        <v>47</v>
      </c>
      <c r="CY84" s="101">
        <f t="shared" si="264"/>
        <v>47</v>
      </c>
      <c r="CZ84" s="101">
        <f t="shared" si="264"/>
        <v>48</v>
      </c>
      <c r="DA84" s="101">
        <f t="shared" si="264"/>
        <v>49</v>
      </c>
      <c r="DB84" s="101">
        <f t="shared" ref="DB84:DH84" si="265">SUM(DB85:DB89)</f>
        <v>51</v>
      </c>
      <c r="DC84" s="101">
        <f t="shared" si="265"/>
        <v>51</v>
      </c>
      <c r="DD84" s="101">
        <f t="shared" si="265"/>
        <v>53</v>
      </c>
      <c r="DE84" s="101">
        <f t="shared" si="265"/>
        <v>55</v>
      </c>
      <c r="DF84" s="101">
        <f t="shared" si="265"/>
        <v>57</v>
      </c>
      <c r="DG84" s="101">
        <f t="shared" si="265"/>
        <v>57</v>
      </c>
      <c r="DH84" s="101">
        <f t="shared" si="265"/>
        <v>57</v>
      </c>
      <c r="DI84" s="101">
        <f t="shared" ref="DI84:DP84" si="266">SUM(DI85:DI89)</f>
        <v>58</v>
      </c>
      <c r="DJ84" s="101">
        <f t="shared" si="266"/>
        <v>63</v>
      </c>
      <c r="DK84" s="101">
        <f t="shared" si="266"/>
        <v>63</v>
      </c>
      <c r="DL84" s="101">
        <f t="shared" si="266"/>
        <v>62</v>
      </c>
      <c r="DM84" s="101">
        <f t="shared" si="266"/>
        <v>62</v>
      </c>
      <c r="DN84" s="101">
        <f t="shared" si="266"/>
        <v>62</v>
      </c>
      <c r="DO84" s="101">
        <f t="shared" si="266"/>
        <v>65</v>
      </c>
      <c r="DP84" s="101">
        <f t="shared" si="266"/>
        <v>64</v>
      </c>
      <c r="DQ84" s="101">
        <f t="shared" ref="DQ84:DV84" si="267">SUM(DQ85:DQ89)</f>
        <v>66</v>
      </c>
      <c r="DR84" s="101">
        <f t="shared" si="267"/>
        <v>67</v>
      </c>
      <c r="DS84" s="101">
        <f t="shared" si="267"/>
        <v>69</v>
      </c>
      <c r="DT84" s="101">
        <f t="shared" si="267"/>
        <v>72</v>
      </c>
      <c r="DU84" s="101">
        <f t="shared" si="267"/>
        <v>71</v>
      </c>
      <c r="DV84" s="252">
        <f t="shared" si="267"/>
        <v>72</v>
      </c>
      <c r="DW84" s="101">
        <f t="shared" ref="DW84:EB84" si="268">SUM(DW85:DW89)</f>
        <v>74</v>
      </c>
      <c r="DX84" s="101">
        <f t="shared" si="268"/>
        <v>74</v>
      </c>
      <c r="DY84" s="101">
        <f t="shared" si="268"/>
        <v>74</v>
      </c>
      <c r="DZ84" s="101">
        <f t="shared" si="268"/>
        <v>74</v>
      </c>
      <c r="EA84" s="101">
        <f t="shared" si="268"/>
        <v>73</v>
      </c>
      <c r="EB84" s="101">
        <f t="shared" si="268"/>
        <v>72</v>
      </c>
      <c r="EC84" s="101">
        <f t="shared" ref="EC84:EH84" si="269">SUM(EC85:EC89)</f>
        <v>71</v>
      </c>
      <c r="ED84" s="101">
        <f t="shared" si="269"/>
        <v>72</v>
      </c>
      <c r="EE84" s="101">
        <f t="shared" si="269"/>
        <v>72</v>
      </c>
      <c r="EF84" s="101">
        <f t="shared" si="269"/>
        <v>72</v>
      </c>
      <c r="EG84" s="101">
        <f t="shared" si="269"/>
        <v>71</v>
      </c>
      <c r="EH84" s="234">
        <f t="shared" si="269"/>
        <v>72</v>
      </c>
      <c r="EI84" s="101">
        <f t="shared" ref="EI84:EN84" si="270">SUM(EI85:EI89)</f>
        <v>72</v>
      </c>
      <c r="EJ84" s="101">
        <f t="shared" si="270"/>
        <v>73</v>
      </c>
      <c r="EK84" s="101">
        <f t="shared" si="270"/>
        <v>73</v>
      </c>
      <c r="EL84" s="101">
        <f t="shared" si="270"/>
        <v>72</v>
      </c>
      <c r="EM84" s="101">
        <f t="shared" si="270"/>
        <v>73</v>
      </c>
      <c r="EN84" s="101">
        <f t="shared" si="270"/>
        <v>76</v>
      </c>
      <c r="EO84" s="101">
        <f t="shared" ref="EO84:EW84" si="271">SUM(EO85:EO89)</f>
        <v>77</v>
      </c>
      <c r="EP84" s="101">
        <f t="shared" si="271"/>
        <v>77</v>
      </c>
      <c r="EQ84" s="101">
        <f t="shared" si="271"/>
        <v>78</v>
      </c>
      <c r="ER84" s="101">
        <f t="shared" si="271"/>
        <v>77</v>
      </c>
      <c r="ES84" s="101">
        <f t="shared" si="271"/>
        <v>77</v>
      </c>
      <c r="ET84" s="178">
        <f t="shared" si="271"/>
        <v>77</v>
      </c>
      <c r="EU84" s="101">
        <f t="shared" si="271"/>
        <v>79</v>
      </c>
      <c r="EV84" s="101">
        <f t="shared" si="271"/>
        <v>78</v>
      </c>
      <c r="EW84" s="101">
        <f t="shared" si="271"/>
        <v>79</v>
      </c>
      <c r="EX84" s="101">
        <f t="shared" ref="EX84:FF84" si="272">SUM(EX85:EX89)</f>
        <v>78</v>
      </c>
      <c r="EY84" s="101">
        <f t="shared" si="272"/>
        <v>79</v>
      </c>
      <c r="EZ84" s="101">
        <f t="shared" si="272"/>
        <v>77</v>
      </c>
      <c r="FA84" s="101">
        <f t="shared" si="272"/>
        <v>78</v>
      </c>
      <c r="FB84" s="101">
        <f t="shared" si="272"/>
        <v>80</v>
      </c>
      <c r="FC84" s="101">
        <f t="shared" si="272"/>
        <v>80</v>
      </c>
      <c r="FD84" s="101">
        <f t="shared" si="272"/>
        <v>80</v>
      </c>
      <c r="FE84" s="101">
        <f t="shared" si="272"/>
        <v>80</v>
      </c>
      <c r="FF84" s="178">
        <f t="shared" si="272"/>
        <v>80</v>
      </c>
      <c r="FG84" s="101">
        <f t="shared" ref="FG84:FM84" si="273">SUM(FG85:FG89)</f>
        <v>83</v>
      </c>
      <c r="FH84" s="101">
        <f t="shared" si="273"/>
        <v>83</v>
      </c>
      <c r="FI84" s="101">
        <f t="shared" si="273"/>
        <v>84</v>
      </c>
      <c r="FJ84" s="101">
        <f t="shared" si="273"/>
        <v>84</v>
      </c>
      <c r="FK84" s="101">
        <f t="shared" si="273"/>
        <v>85</v>
      </c>
      <c r="FL84" s="101">
        <f t="shared" si="273"/>
        <v>85</v>
      </c>
      <c r="FM84" s="101">
        <f t="shared" si="273"/>
        <v>87</v>
      </c>
      <c r="FN84" s="101">
        <f t="shared" ref="FN84:FS84" si="274">SUM(FN85:FN89)</f>
        <v>88</v>
      </c>
      <c r="FO84" s="101">
        <f t="shared" si="274"/>
        <v>88</v>
      </c>
      <c r="FP84" s="101">
        <f t="shared" si="274"/>
        <v>89</v>
      </c>
      <c r="FQ84" s="101">
        <f t="shared" si="274"/>
        <v>89</v>
      </c>
      <c r="FR84" s="101">
        <f t="shared" si="274"/>
        <v>90</v>
      </c>
      <c r="FS84" s="178">
        <f t="shared" si="274"/>
        <v>88</v>
      </c>
      <c r="FT84" s="101">
        <f t="shared" ref="FT84:FY84" si="275">SUM(FT85:FT89)</f>
        <v>90</v>
      </c>
      <c r="FU84" s="101">
        <f t="shared" si="275"/>
        <v>90</v>
      </c>
      <c r="FV84" s="101">
        <f t="shared" si="275"/>
        <v>88</v>
      </c>
      <c r="FW84" s="101">
        <f t="shared" si="275"/>
        <v>86</v>
      </c>
      <c r="FX84" s="101">
        <f t="shared" si="275"/>
        <v>86</v>
      </c>
      <c r="FY84" s="101">
        <f t="shared" si="275"/>
        <v>86</v>
      </c>
      <c r="FZ84" s="101">
        <f>SUM(FZ85:FZ89)</f>
        <v>86</v>
      </c>
      <c r="GA84" s="101">
        <f>SUM(GA85:GA89)</f>
        <v>86</v>
      </c>
      <c r="GB84" s="101">
        <f>SUM(GB85:GB89)</f>
        <v>87</v>
      </c>
      <c r="GC84" s="101">
        <f>SUM(GC85:GC89)</f>
        <v>87</v>
      </c>
      <c r="GD84" s="101">
        <f t="shared" ref="GD84:GE84" si="276">SUM(GD85:GD89)</f>
        <v>87</v>
      </c>
      <c r="GE84" s="178">
        <f t="shared" si="276"/>
        <v>87</v>
      </c>
      <c r="GF84" s="101">
        <f t="shared" ref="GF84" si="277">SUM(GF85:GF89)</f>
        <v>87</v>
      </c>
      <c r="GG84" s="101">
        <f t="shared" ref="GG84:GI84" si="278">SUM(GG85:GG89)</f>
        <v>84</v>
      </c>
      <c r="GH84" s="101">
        <f t="shared" si="278"/>
        <v>82</v>
      </c>
      <c r="GI84" s="101">
        <f t="shared" si="278"/>
        <v>84</v>
      </c>
      <c r="GJ84" s="101">
        <f t="shared" ref="GJ84:GK84" si="279">SUM(GJ85:GJ89)</f>
        <v>82</v>
      </c>
      <c r="GK84" s="101">
        <f t="shared" si="279"/>
        <v>82</v>
      </c>
      <c r="GL84" s="101">
        <f t="shared" ref="GL84:GN84" si="280">SUM(GL85:GL89)</f>
        <v>81</v>
      </c>
      <c r="GM84" s="101">
        <f t="shared" si="280"/>
        <v>84</v>
      </c>
      <c r="GN84" s="101">
        <f t="shared" si="280"/>
        <v>85</v>
      </c>
      <c r="GO84" s="101">
        <f t="shared" ref="GO84:GP84" si="281">SUM(GO85:GO89)</f>
        <v>85</v>
      </c>
      <c r="GP84" s="101">
        <f t="shared" si="281"/>
        <v>85</v>
      </c>
      <c r="GQ84" s="101">
        <f t="shared" ref="GQ84:GR84" si="282">SUM(GQ85:GQ89)</f>
        <v>85</v>
      </c>
      <c r="GR84" s="101">
        <f t="shared" si="282"/>
        <v>85</v>
      </c>
      <c r="GS84" s="101">
        <f t="shared" ref="GS84:GT84" si="283">SUM(GS85:GS89)</f>
        <v>85</v>
      </c>
      <c r="GT84" s="101">
        <f t="shared" si="283"/>
        <v>84</v>
      </c>
    </row>
    <row r="85" spans="1:202">
      <c r="A85" s="13"/>
      <c r="B85" s="13"/>
      <c r="C85" s="15" t="s">
        <v>32</v>
      </c>
      <c r="D85" s="16"/>
      <c r="E85" s="17"/>
      <c r="H85" s="18"/>
      <c r="I85" s="17"/>
      <c r="L85" s="18"/>
      <c r="M85" s="17"/>
      <c r="P85" s="18"/>
      <c r="Q85" s="17"/>
      <c r="T85" s="13"/>
      <c r="U85" s="15"/>
      <c r="V85" s="75"/>
      <c r="W85" s="41"/>
      <c r="X85" s="41"/>
      <c r="Y85" s="41"/>
      <c r="Z85" s="41"/>
      <c r="AA85" s="40"/>
      <c r="AB85" s="40"/>
      <c r="AC85" s="77"/>
      <c r="AD85" s="78"/>
      <c r="AE85" s="40"/>
      <c r="AF85" s="40"/>
      <c r="AG85" s="59">
        <v>10</v>
      </c>
      <c r="AH85" s="114">
        <v>10</v>
      </c>
      <c r="AI85" s="102">
        <v>10</v>
      </c>
      <c r="AJ85" s="102">
        <v>10</v>
      </c>
      <c r="AK85" s="102">
        <v>10</v>
      </c>
      <c r="AL85" s="102">
        <v>10</v>
      </c>
      <c r="AM85" s="102">
        <v>10</v>
      </c>
      <c r="AN85" s="102">
        <v>10</v>
      </c>
      <c r="AO85" s="102">
        <v>10</v>
      </c>
      <c r="AP85" s="102">
        <v>10</v>
      </c>
      <c r="AQ85" s="102">
        <v>10</v>
      </c>
      <c r="AR85" s="102">
        <v>11</v>
      </c>
      <c r="AS85" s="138">
        <v>11</v>
      </c>
      <c r="AT85" s="126">
        <v>11</v>
      </c>
      <c r="AU85" s="102">
        <v>11</v>
      </c>
      <c r="AV85" s="102">
        <v>12</v>
      </c>
      <c r="AW85" s="102">
        <v>12</v>
      </c>
      <c r="AX85" s="102">
        <v>13</v>
      </c>
      <c r="AY85" s="102">
        <v>14</v>
      </c>
      <c r="AZ85" s="102">
        <v>14</v>
      </c>
      <c r="BA85" s="102">
        <v>14</v>
      </c>
      <c r="BB85" s="102">
        <v>17</v>
      </c>
      <c r="BC85" s="102">
        <v>17</v>
      </c>
      <c r="BD85" s="102">
        <v>17</v>
      </c>
      <c r="BE85" s="102">
        <v>17</v>
      </c>
      <c r="BF85" s="138">
        <v>17</v>
      </c>
      <c r="BG85" s="126">
        <v>18</v>
      </c>
      <c r="BH85" s="102">
        <v>18</v>
      </c>
      <c r="BI85" s="102">
        <v>18</v>
      </c>
      <c r="BJ85" s="102">
        <v>19</v>
      </c>
      <c r="BK85" s="102">
        <v>21</v>
      </c>
      <c r="BL85" s="102">
        <v>23</v>
      </c>
      <c r="BM85" s="102">
        <v>23</v>
      </c>
      <c r="BN85" s="102">
        <v>23</v>
      </c>
      <c r="BO85" s="102">
        <v>24</v>
      </c>
      <c r="BP85" s="102">
        <v>24</v>
      </c>
      <c r="BQ85" s="102">
        <v>24</v>
      </c>
      <c r="BR85" s="102">
        <v>25</v>
      </c>
      <c r="BS85" s="102">
        <v>25</v>
      </c>
      <c r="BT85" s="138">
        <v>25</v>
      </c>
      <c r="BU85" s="126">
        <v>26</v>
      </c>
      <c r="BV85" s="102">
        <v>26</v>
      </c>
      <c r="BW85" s="102">
        <v>26</v>
      </c>
      <c r="BX85" s="102">
        <v>26</v>
      </c>
      <c r="BY85" s="102">
        <v>26</v>
      </c>
      <c r="BZ85" s="102">
        <v>26</v>
      </c>
      <c r="CA85" s="167">
        <v>28</v>
      </c>
      <c r="CB85" s="102">
        <v>29</v>
      </c>
      <c r="CC85" s="102">
        <v>29</v>
      </c>
      <c r="CD85" s="102">
        <v>29</v>
      </c>
      <c r="CE85" s="102">
        <v>30</v>
      </c>
      <c r="CF85" s="102">
        <v>30</v>
      </c>
      <c r="CG85" s="102">
        <v>30</v>
      </c>
      <c r="CH85" s="102">
        <v>31</v>
      </c>
      <c r="CI85" s="181">
        <v>32</v>
      </c>
      <c r="CJ85" s="102">
        <v>33</v>
      </c>
      <c r="CK85" s="102">
        <v>33</v>
      </c>
      <c r="CL85" s="102">
        <v>33</v>
      </c>
      <c r="CM85" s="102">
        <v>36</v>
      </c>
      <c r="CN85" s="102">
        <v>37</v>
      </c>
      <c r="CO85" s="102">
        <v>39</v>
      </c>
      <c r="CP85" s="102">
        <v>39</v>
      </c>
      <c r="CQ85" s="102">
        <v>40</v>
      </c>
      <c r="CR85" s="102">
        <v>41</v>
      </c>
      <c r="CS85" s="102">
        <v>42</v>
      </c>
      <c r="CT85" s="102">
        <v>43</v>
      </c>
      <c r="CU85" s="181">
        <v>43</v>
      </c>
      <c r="CV85" s="102">
        <v>43</v>
      </c>
      <c r="CW85" s="188">
        <v>43</v>
      </c>
      <c r="CX85" s="102">
        <v>43</v>
      </c>
      <c r="CY85" s="102">
        <v>43</v>
      </c>
      <c r="CZ85" s="102">
        <v>44</v>
      </c>
      <c r="DA85" s="102">
        <v>45</v>
      </c>
      <c r="DB85" s="102">
        <v>47</v>
      </c>
      <c r="DC85" s="102">
        <v>47</v>
      </c>
      <c r="DD85" s="102">
        <v>49</v>
      </c>
      <c r="DE85" s="102">
        <v>51</v>
      </c>
      <c r="DF85" s="102">
        <v>53</v>
      </c>
      <c r="DG85" s="102">
        <v>54</v>
      </c>
      <c r="DH85" s="102">
        <v>54</v>
      </c>
      <c r="DI85" s="102">
        <v>55</v>
      </c>
      <c r="DJ85" s="102">
        <v>60</v>
      </c>
      <c r="DK85" s="102">
        <v>60</v>
      </c>
      <c r="DL85" s="102">
        <v>59</v>
      </c>
      <c r="DM85" s="102">
        <v>59</v>
      </c>
      <c r="DN85" s="102">
        <v>59</v>
      </c>
      <c r="DO85" s="102">
        <v>62</v>
      </c>
      <c r="DP85" s="102">
        <v>61</v>
      </c>
      <c r="DQ85" s="102">
        <v>63</v>
      </c>
      <c r="DR85" s="102">
        <v>64</v>
      </c>
      <c r="DS85" s="102">
        <v>65</v>
      </c>
      <c r="DT85" s="102">
        <v>67</v>
      </c>
      <c r="DU85" s="102">
        <v>66</v>
      </c>
      <c r="DV85" s="256">
        <v>66</v>
      </c>
      <c r="DW85" s="102">
        <v>68</v>
      </c>
      <c r="DX85" s="102">
        <v>68</v>
      </c>
      <c r="DY85" s="102">
        <v>68</v>
      </c>
      <c r="DZ85" s="102">
        <v>68</v>
      </c>
      <c r="EA85" s="102">
        <v>68</v>
      </c>
      <c r="EB85" s="102">
        <v>67</v>
      </c>
      <c r="EC85" s="102">
        <v>66</v>
      </c>
      <c r="ED85" s="102">
        <v>66</v>
      </c>
      <c r="EE85" s="102">
        <v>66</v>
      </c>
      <c r="EF85" s="102">
        <v>66</v>
      </c>
      <c r="EG85" s="102">
        <v>65</v>
      </c>
      <c r="EH85" s="238">
        <v>65</v>
      </c>
      <c r="EI85" s="102">
        <v>65</v>
      </c>
      <c r="EJ85" s="102">
        <v>65</v>
      </c>
      <c r="EK85" s="102">
        <v>65</v>
      </c>
      <c r="EL85" s="102">
        <v>65</v>
      </c>
      <c r="EM85" s="102">
        <v>65</v>
      </c>
      <c r="EN85" s="102">
        <v>67</v>
      </c>
      <c r="EO85" s="102">
        <v>67</v>
      </c>
      <c r="EP85" s="102">
        <v>67</v>
      </c>
      <c r="EQ85" s="102">
        <v>67</v>
      </c>
      <c r="ER85" s="102">
        <v>66</v>
      </c>
      <c r="ES85" s="102">
        <v>66</v>
      </c>
      <c r="ET85" s="181">
        <v>66</v>
      </c>
      <c r="EU85" s="102">
        <v>68</v>
      </c>
      <c r="EV85" s="102">
        <v>67</v>
      </c>
      <c r="EW85" s="102">
        <v>67</v>
      </c>
      <c r="EX85" s="102">
        <v>66</v>
      </c>
      <c r="EY85" s="102">
        <v>67</v>
      </c>
      <c r="EZ85" s="102">
        <v>65</v>
      </c>
      <c r="FA85" s="102">
        <v>66</v>
      </c>
      <c r="FB85" s="102">
        <v>68</v>
      </c>
      <c r="FC85" s="102">
        <v>68</v>
      </c>
      <c r="FD85" s="102">
        <v>68</v>
      </c>
      <c r="FE85" s="102">
        <v>68</v>
      </c>
      <c r="FF85" s="181">
        <v>69</v>
      </c>
      <c r="FG85" s="102">
        <v>72</v>
      </c>
      <c r="FH85" s="102">
        <v>72</v>
      </c>
      <c r="FI85" s="102">
        <v>73</v>
      </c>
      <c r="FJ85" s="102">
        <v>73</v>
      </c>
      <c r="FK85" s="102">
        <v>74</v>
      </c>
      <c r="FL85" s="102">
        <v>74</v>
      </c>
      <c r="FM85" s="102">
        <v>76</v>
      </c>
      <c r="FN85" s="102">
        <v>77</v>
      </c>
      <c r="FO85" s="102">
        <v>76</v>
      </c>
      <c r="FP85" s="102">
        <v>77</v>
      </c>
      <c r="FQ85" s="102">
        <v>77</v>
      </c>
      <c r="FR85" s="102">
        <v>78</v>
      </c>
      <c r="FS85" s="181">
        <v>78</v>
      </c>
      <c r="FT85" s="102">
        <v>80</v>
      </c>
      <c r="FU85" s="102">
        <v>80</v>
      </c>
      <c r="FV85" s="102">
        <v>78</v>
      </c>
      <c r="FW85" s="102">
        <v>76</v>
      </c>
      <c r="FX85" s="102">
        <v>76</v>
      </c>
      <c r="FY85" s="102">
        <v>75</v>
      </c>
      <c r="FZ85" s="102">
        <v>76</v>
      </c>
      <c r="GA85" s="102">
        <v>76</v>
      </c>
      <c r="GB85" s="102">
        <v>77</v>
      </c>
      <c r="GC85" s="102">
        <v>77</v>
      </c>
      <c r="GD85" s="102">
        <v>77</v>
      </c>
      <c r="GE85" s="181">
        <v>77</v>
      </c>
      <c r="GF85" s="102">
        <v>77</v>
      </c>
      <c r="GG85" s="102">
        <v>76</v>
      </c>
      <c r="GH85" s="102">
        <v>75</v>
      </c>
      <c r="GI85" s="102">
        <v>77</v>
      </c>
      <c r="GJ85" s="102">
        <v>75</v>
      </c>
      <c r="GK85" s="102">
        <v>75</v>
      </c>
      <c r="GL85" s="102">
        <v>75</v>
      </c>
      <c r="GM85" s="102">
        <v>78</v>
      </c>
      <c r="GN85" s="102">
        <v>79</v>
      </c>
      <c r="GO85" s="102">
        <v>79</v>
      </c>
      <c r="GP85" s="102">
        <v>79</v>
      </c>
      <c r="GQ85" s="102">
        <v>79</v>
      </c>
      <c r="GR85" s="102">
        <v>79</v>
      </c>
      <c r="GS85" s="102">
        <v>79</v>
      </c>
      <c r="GT85" s="102">
        <v>78</v>
      </c>
    </row>
    <row r="86" spans="1:202">
      <c r="A86" s="13"/>
      <c r="B86" s="13"/>
      <c r="C86" s="15" t="s">
        <v>53</v>
      </c>
      <c r="D86" s="16"/>
      <c r="E86" s="17"/>
      <c r="H86" s="18"/>
      <c r="I86" s="17"/>
      <c r="L86" s="18"/>
      <c r="M86" s="17"/>
      <c r="P86" s="18"/>
      <c r="Q86" s="17"/>
      <c r="T86" s="13"/>
      <c r="U86" s="15"/>
      <c r="V86" s="75"/>
      <c r="W86" s="41"/>
      <c r="X86" s="41"/>
      <c r="Y86" s="41"/>
      <c r="Z86" s="41"/>
      <c r="AA86" s="40"/>
      <c r="AB86" s="40"/>
      <c r="AC86" s="77"/>
      <c r="AD86" s="78"/>
      <c r="AE86" s="40"/>
      <c r="AF86" s="40"/>
      <c r="AG86" s="59"/>
      <c r="AH86" s="114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38"/>
      <c r="AT86" s="126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38"/>
      <c r="BG86" s="126"/>
      <c r="BH86" s="102"/>
      <c r="BI86" s="102"/>
      <c r="BJ86" s="102"/>
      <c r="BK86" s="102"/>
      <c r="BL86" s="102"/>
      <c r="BM86" s="102"/>
      <c r="BN86" s="102"/>
      <c r="BO86" s="102"/>
      <c r="BP86" s="102"/>
      <c r="BQ86" s="102"/>
      <c r="BR86" s="102"/>
      <c r="BS86" s="102"/>
      <c r="BT86" s="138"/>
      <c r="BU86" s="126"/>
      <c r="BV86" s="102"/>
      <c r="BW86" s="102"/>
      <c r="BX86" s="102"/>
      <c r="BY86" s="102"/>
      <c r="BZ86" s="102"/>
      <c r="CA86" s="167"/>
      <c r="CB86" s="102"/>
      <c r="CC86" s="102"/>
      <c r="CD86" s="102"/>
      <c r="CE86" s="102"/>
      <c r="CF86" s="102"/>
      <c r="CG86" s="102"/>
      <c r="CH86" s="102"/>
      <c r="CI86" s="181"/>
      <c r="CJ86" s="102"/>
      <c r="CK86" s="102"/>
      <c r="CL86" s="102"/>
      <c r="CM86" s="102"/>
      <c r="CN86" s="102"/>
      <c r="CO86" s="102"/>
      <c r="CP86" s="102"/>
      <c r="CQ86" s="102"/>
      <c r="CR86" s="102"/>
      <c r="CS86" s="102"/>
      <c r="CT86" s="102"/>
      <c r="CU86" s="181"/>
      <c r="CV86" s="102"/>
      <c r="CW86" s="188"/>
      <c r="CX86" s="102"/>
      <c r="CY86" s="102"/>
      <c r="CZ86" s="102"/>
      <c r="DA86" s="102"/>
      <c r="DB86" s="102"/>
      <c r="DC86" s="102"/>
      <c r="DD86" s="102"/>
      <c r="DE86" s="102"/>
      <c r="DF86" s="102"/>
      <c r="DG86" s="102"/>
      <c r="DH86" s="102"/>
      <c r="DI86" s="102"/>
      <c r="DJ86" s="102"/>
      <c r="DK86" s="102"/>
      <c r="DL86" s="102"/>
      <c r="DM86" s="102"/>
      <c r="DN86" s="102"/>
      <c r="DO86" s="102"/>
      <c r="DP86" s="102"/>
      <c r="DQ86" s="102"/>
      <c r="DR86" s="102"/>
      <c r="DS86" s="102">
        <v>1</v>
      </c>
      <c r="DT86" s="102">
        <v>2</v>
      </c>
      <c r="DU86" s="102">
        <v>2</v>
      </c>
      <c r="DV86" s="256">
        <v>4</v>
      </c>
      <c r="DW86" s="102">
        <v>4</v>
      </c>
      <c r="DX86" s="102">
        <v>4</v>
      </c>
      <c r="DY86" s="102">
        <v>4</v>
      </c>
      <c r="DZ86" s="102">
        <v>4</v>
      </c>
      <c r="EA86" s="102">
        <v>4</v>
      </c>
      <c r="EB86" s="102">
        <v>4</v>
      </c>
      <c r="EC86" s="102">
        <v>4</v>
      </c>
      <c r="ED86" s="102">
        <v>5</v>
      </c>
      <c r="EE86" s="102">
        <v>5</v>
      </c>
      <c r="EF86" s="102">
        <v>5</v>
      </c>
      <c r="EG86" s="102">
        <v>5</v>
      </c>
      <c r="EH86" s="238">
        <v>6</v>
      </c>
      <c r="EI86" s="102">
        <v>6</v>
      </c>
      <c r="EJ86" s="102">
        <v>7</v>
      </c>
      <c r="EK86" s="102">
        <v>7</v>
      </c>
      <c r="EL86" s="102">
        <v>7</v>
      </c>
      <c r="EM86" s="102">
        <v>8</v>
      </c>
      <c r="EN86" s="102">
        <v>9</v>
      </c>
      <c r="EO86" s="102">
        <v>10</v>
      </c>
      <c r="EP86" s="102">
        <v>10</v>
      </c>
      <c r="EQ86" s="102">
        <v>11</v>
      </c>
      <c r="ER86" s="102">
        <v>11</v>
      </c>
      <c r="ES86" s="102">
        <v>11</v>
      </c>
      <c r="ET86" s="181">
        <v>11</v>
      </c>
      <c r="EU86" s="102">
        <v>11</v>
      </c>
      <c r="EV86" s="102">
        <v>11</v>
      </c>
      <c r="EW86" s="102">
        <v>12</v>
      </c>
      <c r="EX86" s="102">
        <v>12</v>
      </c>
      <c r="EY86" s="102">
        <v>12</v>
      </c>
      <c r="EZ86" s="102">
        <v>12</v>
      </c>
      <c r="FA86" s="102">
        <v>12</v>
      </c>
      <c r="FB86" s="102">
        <v>12</v>
      </c>
      <c r="FC86" s="102">
        <v>12</v>
      </c>
      <c r="FD86" s="102">
        <v>12</v>
      </c>
      <c r="FE86" s="102">
        <v>12</v>
      </c>
      <c r="FF86" s="181">
        <v>11</v>
      </c>
      <c r="FG86" s="102">
        <v>11</v>
      </c>
      <c r="FH86" s="102">
        <v>11</v>
      </c>
      <c r="FI86" s="102">
        <v>11</v>
      </c>
      <c r="FJ86" s="102">
        <v>11</v>
      </c>
      <c r="FK86" s="102">
        <v>11</v>
      </c>
      <c r="FL86" s="102">
        <v>11</v>
      </c>
      <c r="FM86" s="102">
        <v>11</v>
      </c>
      <c r="FN86" s="102">
        <v>11</v>
      </c>
      <c r="FO86" s="102">
        <v>12</v>
      </c>
      <c r="FP86" s="102">
        <v>12</v>
      </c>
      <c r="FQ86" s="102">
        <v>12</v>
      </c>
      <c r="FR86" s="102">
        <v>12</v>
      </c>
      <c r="FS86" s="181">
        <v>10</v>
      </c>
      <c r="FT86" s="102">
        <v>10</v>
      </c>
      <c r="FU86" s="102">
        <v>10</v>
      </c>
      <c r="FV86" s="102">
        <v>10</v>
      </c>
      <c r="FW86" s="102">
        <v>10</v>
      </c>
      <c r="FX86" s="102">
        <v>10</v>
      </c>
      <c r="FY86" s="102">
        <v>11</v>
      </c>
      <c r="FZ86" s="102">
        <v>10</v>
      </c>
      <c r="GA86" s="102">
        <v>10</v>
      </c>
      <c r="GB86" s="102">
        <v>10</v>
      </c>
      <c r="GC86" s="102">
        <v>10</v>
      </c>
      <c r="GD86" s="102">
        <v>10</v>
      </c>
      <c r="GE86" s="181">
        <v>10</v>
      </c>
      <c r="GF86" s="102">
        <v>10</v>
      </c>
      <c r="GG86" s="102">
        <v>8</v>
      </c>
      <c r="GH86" s="102">
        <v>7</v>
      </c>
      <c r="GI86" s="102">
        <v>7</v>
      </c>
      <c r="GJ86" s="102">
        <v>7</v>
      </c>
      <c r="GK86" s="102">
        <v>7</v>
      </c>
      <c r="GL86" s="102">
        <v>6</v>
      </c>
      <c r="GM86" s="102">
        <v>6</v>
      </c>
      <c r="GN86" s="102">
        <v>6</v>
      </c>
      <c r="GO86" s="102">
        <v>6</v>
      </c>
      <c r="GP86" s="102">
        <v>6</v>
      </c>
      <c r="GQ86" s="102">
        <v>6</v>
      </c>
      <c r="GR86" s="102">
        <v>6</v>
      </c>
      <c r="GS86" s="102">
        <v>6</v>
      </c>
      <c r="GT86" s="102">
        <v>6</v>
      </c>
    </row>
    <row r="87" spans="1:202">
      <c r="A87" s="13"/>
      <c r="B87" s="13"/>
      <c r="C87" s="15" t="s">
        <v>33</v>
      </c>
      <c r="D87" s="16"/>
      <c r="E87" s="17"/>
      <c r="H87" s="18"/>
      <c r="I87" s="17"/>
      <c r="L87" s="18"/>
      <c r="M87" s="17"/>
      <c r="P87" s="18"/>
      <c r="Q87" s="17"/>
      <c r="T87" s="13"/>
      <c r="U87" s="15"/>
      <c r="V87" s="75"/>
      <c r="W87" s="41"/>
      <c r="X87" s="41"/>
      <c r="Y87" s="41"/>
      <c r="Z87" s="41"/>
      <c r="AA87" s="40"/>
      <c r="AB87" s="40"/>
      <c r="AC87" s="77"/>
      <c r="AD87" s="78"/>
      <c r="AE87" s="40"/>
      <c r="AF87" s="40"/>
      <c r="AG87" s="59">
        <v>1</v>
      </c>
      <c r="AH87" s="114">
        <v>1</v>
      </c>
      <c r="AI87" s="102">
        <v>1</v>
      </c>
      <c r="AJ87" s="102">
        <v>1</v>
      </c>
      <c r="AK87" s="102">
        <v>1</v>
      </c>
      <c r="AL87" s="102">
        <v>1</v>
      </c>
      <c r="AM87" s="102">
        <v>1</v>
      </c>
      <c r="AN87" s="102">
        <v>1</v>
      </c>
      <c r="AO87" s="102">
        <v>1</v>
      </c>
      <c r="AP87" s="102">
        <v>1</v>
      </c>
      <c r="AQ87" s="102">
        <v>1</v>
      </c>
      <c r="AR87" s="102">
        <v>2</v>
      </c>
      <c r="AS87" s="138">
        <v>2</v>
      </c>
      <c r="AT87" s="126">
        <v>3</v>
      </c>
      <c r="AU87" s="102">
        <v>3</v>
      </c>
      <c r="AV87" s="102">
        <v>3</v>
      </c>
      <c r="AW87" s="102">
        <v>3</v>
      </c>
      <c r="AX87" s="102">
        <v>3</v>
      </c>
      <c r="AY87" s="102">
        <v>3</v>
      </c>
      <c r="AZ87" s="102">
        <v>3</v>
      </c>
      <c r="BA87" s="102">
        <v>3</v>
      </c>
      <c r="BB87" s="102">
        <v>3</v>
      </c>
      <c r="BC87" s="102">
        <v>3</v>
      </c>
      <c r="BD87" s="102">
        <v>3</v>
      </c>
      <c r="BE87" s="102">
        <v>3</v>
      </c>
      <c r="BF87" s="138">
        <v>3</v>
      </c>
      <c r="BG87" s="126">
        <v>3</v>
      </c>
      <c r="BH87" s="102">
        <v>3</v>
      </c>
      <c r="BI87" s="102">
        <v>3</v>
      </c>
      <c r="BJ87" s="102">
        <v>3</v>
      </c>
      <c r="BK87" s="102">
        <v>3</v>
      </c>
      <c r="BL87" s="102">
        <v>3</v>
      </c>
      <c r="BM87" s="102">
        <v>3</v>
      </c>
      <c r="BN87" s="102">
        <v>3</v>
      </c>
      <c r="BO87" s="102">
        <v>3</v>
      </c>
      <c r="BP87" s="102">
        <v>3</v>
      </c>
      <c r="BQ87" s="102">
        <v>4</v>
      </c>
      <c r="BR87" s="102">
        <v>4</v>
      </c>
      <c r="BS87" s="102">
        <v>4</v>
      </c>
      <c r="BT87" s="138">
        <v>4</v>
      </c>
      <c r="BU87" s="126">
        <v>4</v>
      </c>
      <c r="BV87" s="102">
        <v>4</v>
      </c>
      <c r="BW87" s="102">
        <v>4</v>
      </c>
      <c r="BX87" s="102">
        <v>4</v>
      </c>
      <c r="BY87" s="102">
        <v>4</v>
      </c>
      <c r="BZ87" s="102">
        <v>4</v>
      </c>
      <c r="CA87" s="167">
        <v>4</v>
      </c>
      <c r="CB87" s="102">
        <v>4</v>
      </c>
      <c r="CC87" s="102">
        <v>4</v>
      </c>
      <c r="CD87" s="102">
        <v>4</v>
      </c>
      <c r="CE87" s="102">
        <v>4</v>
      </c>
      <c r="CF87" s="102">
        <v>4</v>
      </c>
      <c r="CG87" s="102">
        <v>4</v>
      </c>
      <c r="CH87" s="102">
        <v>4</v>
      </c>
      <c r="CI87" s="181">
        <v>4</v>
      </c>
      <c r="CJ87" s="102">
        <v>4</v>
      </c>
      <c r="CK87" s="102">
        <v>4</v>
      </c>
      <c r="CL87" s="102">
        <v>4</v>
      </c>
      <c r="CM87" s="102">
        <v>4</v>
      </c>
      <c r="CN87" s="102">
        <v>4</v>
      </c>
      <c r="CO87" s="102">
        <v>4</v>
      </c>
      <c r="CP87" s="102">
        <v>4</v>
      </c>
      <c r="CQ87" s="102">
        <v>4</v>
      </c>
      <c r="CR87" s="102">
        <v>4</v>
      </c>
      <c r="CS87" s="102">
        <v>4</v>
      </c>
      <c r="CT87" s="102">
        <v>4</v>
      </c>
      <c r="CU87" s="181">
        <v>4</v>
      </c>
      <c r="CV87" s="102">
        <v>4</v>
      </c>
      <c r="CW87" s="188">
        <v>4</v>
      </c>
      <c r="CX87" s="102">
        <v>4</v>
      </c>
      <c r="CY87" s="102">
        <v>4</v>
      </c>
      <c r="CZ87" s="102">
        <v>4</v>
      </c>
      <c r="DA87" s="102">
        <v>4</v>
      </c>
      <c r="DB87" s="102">
        <v>4</v>
      </c>
      <c r="DC87" s="102">
        <v>4</v>
      </c>
      <c r="DD87" s="102">
        <v>4</v>
      </c>
      <c r="DE87" s="102">
        <v>4</v>
      </c>
      <c r="DF87" s="102">
        <v>4</v>
      </c>
      <c r="DG87" s="102">
        <v>3</v>
      </c>
      <c r="DH87" s="102">
        <v>3</v>
      </c>
      <c r="DI87" s="102">
        <v>3</v>
      </c>
      <c r="DJ87" s="102">
        <v>3</v>
      </c>
      <c r="DK87" s="102">
        <v>3</v>
      </c>
      <c r="DL87" s="102">
        <v>3</v>
      </c>
      <c r="DM87" s="102">
        <v>3</v>
      </c>
      <c r="DN87" s="102">
        <v>3</v>
      </c>
      <c r="DO87" s="102">
        <v>3</v>
      </c>
      <c r="DP87" s="102">
        <v>3</v>
      </c>
      <c r="DQ87" s="102">
        <v>3</v>
      </c>
      <c r="DR87" s="102">
        <v>3</v>
      </c>
      <c r="DS87" s="102">
        <v>3</v>
      </c>
      <c r="DT87" s="102">
        <v>3</v>
      </c>
      <c r="DU87" s="102">
        <v>3</v>
      </c>
      <c r="DV87" s="256">
        <v>2</v>
      </c>
      <c r="DW87" s="102">
        <v>2</v>
      </c>
      <c r="DX87" s="102">
        <v>2</v>
      </c>
      <c r="DY87" s="102">
        <v>2</v>
      </c>
      <c r="DZ87" s="102">
        <v>2</v>
      </c>
      <c r="EA87" s="102">
        <v>1</v>
      </c>
      <c r="EB87" s="102">
        <v>1</v>
      </c>
      <c r="EC87" s="102">
        <v>1</v>
      </c>
      <c r="ED87" s="102">
        <v>1</v>
      </c>
      <c r="EE87" s="102">
        <v>1</v>
      </c>
      <c r="EF87" s="102">
        <v>1</v>
      </c>
      <c r="EG87" s="102">
        <v>1</v>
      </c>
      <c r="EH87" s="238">
        <v>1</v>
      </c>
      <c r="EI87" s="102">
        <v>1</v>
      </c>
      <c r="EJ87" s="102">
        <v>1</v>
      </c>
      <c r="EK87" s="102">
        <v>1</v>
      </c>
      <c r="EL87" s="102">
        <v>0</v>
      </c>
      <c r="EM87" s="102">
        <v>0</v>
      </c>
      <c r="EN87" s="102">
        <v>0</v>
      </c>
      <c r="EO87" s="102">
        <v>0</v>
      </c>
      <c r="EP87" s="102">
        <v>0</v>
      </c>
      <c r="EQ87" s="102">
        <v>0</v>
      </c>
      <c r="ER87" s="102">
        <v>0</v>
      </c>
      <c r="ES87" s="102">
        <v>0</v>
      </c>
      <c r="ET87" s="181">
        <v>0</v>
      </c>
      <c r="EU87" s="102">
        <v>0</v>
      </c>
      <c r="EV87" s="102">
        <v>0</v>
      </c>
      <c r="EW87" s="102">
        <v>0</v>
      </c>
      <c r="EX87" s="102">
        <v>0</v>
      </c>
      <c r="EY87" s="102">
        <v>0</v>
      </c>
      <c r="EZ87" s="102">
        <v>0</v>
      </c>
      <c r="FA87" s="102">
        <v>0</v>
      </c>
      <c r="FB87" s="102">
        <v>0</v>
      </c>
      <c r="FC87" s="102">
        <v>0</v>
      </c>
      <c r="FD87" s="102">
        <v>0</v>
      </c>
      <c r="FE87" s="102">
        <v>0</v>
      </c>
      <c r="FF87" s="181">
        <v>0</v>
      </c>
      <c r="FG87" s="102">
        <v>0</v>
      </c>
      <c r="FH87" s="102">
        <v>0</v>
      </c>
      <c r="FI87" s="102">
        <v>0</v>
      </c>
      <c r="FJ87" s="102">
        <v>0</v>
      </c>
      <c r="FK87" s="102">
        <v>0</v>
      </c>
      <c r="FL87" s="102">
        <v>0</v>
      </c>
      <c r="FM87" s="102">
        <v>0</v>
      </c>
      <c r="FN87" s="102">
        <v>0</v>
      </c>
      <c r="FO87" s="102">
        <v>0</v>
      </c>
      <c r="FP87" s="102">
        <v>0</v>
      </c>
      <c r="FQ87" s="102">
        <v>0</v>
      </c>
      <c r="FR87" s="102">
        <v>0</v>
      </c>
      <c r="FS87" s="181">
        <v>0</v>
      </c>
      <c r="FT87" s="102">
        <v>0</v>
      </c>
      <c r="FU87" s="102">
        <v>0</v>
      </c>
      <c r="FV87" s="102">
        <v>0</v>
      </c>
      <c r="FW87" s="102">
        <v>0</v>
      </c>
      <c r="FX87" s="102">
        <v>0</v>
      </c>
      <c r="FY87" s="102">
        <v>0</v>
      </c>
      <c r="FZ87" s="102">
        <v>0</v>
      </c>
      <c r="GA87" s="102">
        <v>0</v>
      </c>
      <c r="GB87" s="102">
        <v>0</v>
      </c>
      <c r="GC87" s="102">
        <v>0</v>
      </c>
      <c r="GD87" s="102">
        <v>0</v>
      </c>
      <c r="GE87" s="181">
        <v>0</v>
      </c>
      <c r="GF87" s="102">
        <v>0</v>
      </c>
      <c r="GG87" s="102">
        <v>0</v>
      </c>
      <c r="GH87" s="102">
        <v>0</v>
      </c>
      <c r="GI87" s="102">
        <v>0</v>
      </c>
      <c r="GJ87" s="102">
        <v>0</v>
      </c>
      <c r="GK87" s="102">
        <v>0</v>
      </c>
      <c r="GL87" s="102">
        <v>0</v>
      </c>
      <c r="GM87" s="102">
        <v>0</v>
      </c>
      <c r="GN87" s="102">
        <v>0</v>
      </c>
      <c r="GO87" s="102">
        <v>0</v>
      </c>
      <c r="GP87" s="102">
        <v>0</v>
      </c>
      <c r="GQ87" s="102">
        <v>0</v>
      </c>
      <c r="GR87" s="102">
        <v>0</v>
      </c>
      <c r="GS87" s="102">
        <v>0</v>
      </c>
      <c r="GT87" s="102">
        <v>0</v>
      </c>
    </row>
    <row r="88" spans="1:202">
      <c r="A88" s="13"/>
      <c r="B88" s="13"/>
      <c r="C88" s="15" t="s">
        <v>34</v>
      </c>
      <c r="D88" s="16"/>
      <c r="E88" s="17"/>
      <c r="H88" s="18"/>
      <c r="I88" s="17"/>
      <c r="L88" s="18"/>
      <c r="M88" s="17"/>
      <c r="P88" s="18"/>
      <c r="Q88" s="17"/>
      <c r="T88" s="13"/>
      <c r="U88" s="15"/>
      <c r="V88" s="75"/>
      <c r="W88" s="41"/>
      <c r="X88" s="41"/>
      <c r="Y88" s="41"/>
      <c r="Z88" s="41"/>
      <c r="AA88" s="40"/>
      <c r="AB88" s="40"/>
      <c r="AC88" s="77"/>
      <c r="AD88" s="78"/>
      <c r="AE88" s="40"/>
      <c r="AF88" s="40"/>
      <c r="AG88" s="59"/>
      <c r="AH88" s="114">
        <v>1</v>
      </c>
      <c r="AI88" s="102">
        <v>1</v>
      </c>
      <c r="AJ88" s="102">
        <v>1</v>
      </c>
      <c r="AK88" s="102">
        <v>1</v>
      </c>
      <c r="AL88" s="102">
        <v>1</v>
      </c>
      <c r="AM88" s="102">
        <v>1</v>
      </c>
      <c r="AN88" s="102">
        <v>1</v>
      </c>
      <c r="AO88" s="102">
        <v>1</v>
      </c>
      <c r="AP88" s="102">
        <v>1</v>
      </c>
      <c r="AQ88" s="102">
        <v>1</v>
      </c>
      <c r="AR88" s="102">
        <v>1</v>
      </c>
      <c r="AS88" s="138">
        <v>1</v>
      </c>
      <c r="AT88" s="126">
        <v>1</v>
      </c>
      <c r="AU88" s="102">
        <v>1</v>
      </c>
      <c r="AV88" s="102">
        <v>0</v>
      </c>
      <c r="AW88" s="102">
        <v>0</v>
      </c>
      <c r="AX88" s="102">
        <v>0</v>
      </c>
      <c r="AY88" s="102">
        <v>0</v>
      </c>
      <c r="AZ88" s="102">
        <v>0</v>
      </c>
      <c r="BA88" s="102">
        <v>0</v>
      </c>
      <c r="BB88" s="102">
        <v>0</v>
      </c>
      <c r="BC88" s="102">
        <v>0</v>
      </c>
      <c r="BD88" s="102">
        <v>0</v>
      </c>
      <c r="BE88" s="102">
        <v>0</v>
      </c>
      <c r="BF88" s="138">
        <v>0</v>
      </c>
      <c r="BG88" s="126">
        <v>0</v>
      </c>
      <c r="BH88" s="102">
        <v>0</v>
      </c>
      <c r="BI88" s="102">
        <v>0</v>
      </c>
      <c r="BJ88" s="102">
        <v>0</v>
      </c>
      <c r="BK88" s="102">
        <v>0</v>
      </c>
      <c r="BL88" s="102">
        <v>0</v>
      </c>
      <c r="BM88" s="102">
        <v>0</v>
      </c>
      <c r="BN88" s="102">
        <v>0</v>
      </c>
      <c r="BO88" s="102">
        <v>0</v>
      </c>
      <c r="BP88" s="102">
        <v>0</v>
      </c>
      <c r="BQ88" s="102">
        <v>0</v>
      </c>
      <c r="BR88" s="102">
        <v>0</v>
      </c>
      <c r="BS88" s="102">
        <v>0</v>
      </c>
      <c r="BT88" s="138">
        <v>0</v>
      </c>
      <c r="BU88" s="126">
        <v>0</v>
      </c>
      <c r="BV88" s="102">
        <v>0</v>
      </c>
      <c r="BW88" s="102">
        <v>0</v>
      </c>
      <c r="BX88" s="102">
        <v>0</v>
      </c>
      <c r="BY88" s="102">
        <v>0</v>
      </c>
      <c r="BZ88" s="102">
        <v>0</v>
      </c>
      <c r="CA88" s="167">
        <v>0</v>
      </c>
      <c r="CB88" s="102">
        <v>0</v>
      </c>
      <c r="CC88" s="102">
        <v>0</v>
      </c>
      <c r="CD88" s="102">
        <v>0</v>
      </c>
      <c r="CE88" s="102">
        <v>0</v>
      </c>
      <c r="CF88" s="102">
        <v>0</v>
      </c>
      <c r="CG88" s="102">
        <v>0</v>
      </c>
      <c r="CH88" s="102">
        <v>0</v>
      </c>
      <c r="CI88" s="181">
        <v>0</v>
      </c>
      <c r="CJ88" s="102">
        <v>0</v>
      </c>
      <c r="CK88" s="102">
        <v>0</v>
      </c>
      <c r="CL88" s="102">
        <v>0</v>
      </c>
      <c r="CM88" s="102">
        <v>0</v>
      </c>
      <c r="CN88" s="102">
        <v>0</v>
      </c>
      <c r="CO88" s="102">
        <v>0</v>
      </c>
      <c r="CP88" s="102">
        <v>0</v>
      </c>
      <c r="CQ88" s="102">
        <v>0</v>
      </c>
      <c r="CR88" s="102">
        <v>0</v>
      </c>
      <c r="CS88" s="102">
        <v>0</v>
      </c>
      <c r="CT88" s="102">
        <v>0</v>
      </c>
      <c r="CU88" s="181">
        <v>0</v>
      </c>
      <c r="CV88" s="102">
        <v>0</v>
      </c>
      <c r="CW88" s="188">
        <v>0</v>
      </c>
      <c r="CX88" s="102">
        <v>0</v>
      </c>
      <c r="CY88" s="102">
        <v>0</v>
      </c>
      <c r="CZ88" s="102">
        <v>0</v>
      </c>
      <c r="DA88" s="102">
        <v>0</v>
      </c>
      <c r="DB88" s="102">
        <v>0</v>
      </c>
      <c r="DC88" s="102">
        <v>0</v>
      </c>
      <c r="DD88" s="102">
        <v>0</v>
      </c>
      <c r="DE88" s="102">
        <v>0</v>
      </c>
      <c r="DF88" s="102">
        <v>0</v>
      </c>
      <c r="DG88" s="102">
        <v>0</v>
      </c>
      <c r="DH88" s="102">
        <v>0</v>
      </c>
      <c r="DI88" s="102">
        <v>0</v>
      </c>
      <c r="DJ88" s="102">
        <v>0</v>
      </c>
      <c r="DK88" s="102">
        <v>0</v>
      </c>
      <c r="DL88" s="102">
        <v>0</v>
      </c>
      <c r="DM88" s="102">
        <v>0</v>
      </c>
      <c r="DN88" s="102">
        <v>0</v>
      </c>
      <c r="DO88" s="102">
        <v>0</v>
      </c>
      <c r="DP88" s="102">
        <v>0</v>
      </c>
      <c r="DQ88" s="102">
        <v>0</v>
      </c>
      <c r="DR88" s="102">
        <v>0</v>
      </c>
      <c r="DS88" s="102">
        <v>0</v>
      </c>
      <c r="DT88" s="102">
        <v>0</v>
      </c>
      <c r="DU88" s="102">
        <v>0</v>
      </c>
      <c r="DV88" s="256">
        <v>0</v>
      </c>
      <c r="DW88" s="102">
        <v>0</v>
      </c>
      <c r="DX88" s="102">
        <v>0</v>
      </c>
      <c r="DY88" s="102">
        <v>0</v>
      </c>
      <c r="DZ88" s="102">
        <v>0</v>
      </c>
      <c r="EA88" s="102">
        <v>0</v>
      </c>
      <c r="EB88" s="102">
        <v>0</v>
      </c>
      <c r="EC88" s="102">
        <v>0</v>
      </c>
      <c r="ED88" s="102">
        <v>0</v>
      </c>
      <c r="EE88" s="102">
        <v>0</v>
      </c>
      <c r="EF88" s="102">
        <v>0</v>
      </c>
      <c r="EG88" s="102">
        <v>0</v>
      </c>
      <c r="EH88" s="238">
        <v>0</v>
      </c>
      <c r="EI88" s="102">
        <v>0</v>
      </c>
      <c r="EJ88" s="102">
        <v>0</v>
      </c>
      <c r="EK88" s="102">
        <v>0</v>
      </c>
      <c r="EL88" s="102">
        <v>0</v>
      </c>
      <c r="EM88" s="102">
        <v>0</v>
      </c>
      <c r="EN88" s="102">
        <v>0</v>
      </c>
      <c r="EO88" s="102">
        <v>0</v>
      </c>
      <c r="EP88" s="102">
        <v>0</v>
      </c>
      <c r="EQ88" s="102">
        <v>0</v>
      </c>
      <c r="ER88" s="102">
        <v>0</v>
      </c>
      <c r="ES88" s="102">
        <v>0</v>
      </c>
      <c r="ET88" s="181">
        <v>0</v>
      </c>
      <c r="EU88" s="102">
        <v>0</v>
      </c>
      <c r="EV88" s="102">
        <v>0</v>
      </c>
      <c r="EW88" s="102">
        <v>0</v>
      </c>
      <c r="EX88" s="102">
        <v>0</v>
      </c>
      <c r="EY88" s="102">
        <v>0</v>
      </c>
      <c r="EZ88" s="102">
        <v>0</v>
      </c>
      <c r="FA88" s="102">
        <v>0</v>
      </c>
      <c r="FB88" s="102">
        <v>0</v>
      </c>
      <c r="FC88" s="102">
        <v>0</v>
      </c>
      <c r="FD88" s="102">
        <v>0</v>
      </c>
      <c r="FE88" s="102">
        <v>0</v>
      </c>
      <c r="FF88" s="181">
        <v>0</v>
      </c>
      <c r="FG88" s="102">
        <v>0</v>
      </c>
      <c r="FH88" s="102">
        <v>0</v>
      </c>
      <c r="FI88" s="102">
        <v>0</v>
      </c>
      <c r="FJ88" s="102">
        <v>0</v>
      </c>
      <c r="FK88" s="102">
        <v>0</v>
      </c>
      <c r="FL88" s="102">
        <v>0</v>
      </c>
      <c r="FM88" s="102">
        <v>0</v>
      </c>
      <c r="FN88" s="102">
        <v>0</v>
      </c>
      <c r="FO88" s="102">
        <v>0</v>
      </c>
      <c r="FP88" s="102">
        <v>0</v>
      </c>
      <c r="FQ88" s="102">
        <v>0</v>
      </c>
      <c r="FR88" s="102">
        <v>0</v>
      </c>
      <c r="FS88" s="181">
        <v>0</v>
      </c>
      <c r="FT88" s="102">
        <v>0</v>
      </c>
      <c r="FU88" s="102">
        <v>0</v>
      </c>
      <c r="FV88" s="102">
        <v>0</v>
      </c>
      <c r="FW88" s="102">
        <v>0</v>
      </c>
      <c r="FX88" s="102">
        <v>0</v>
      </c>
      <c r="FY88" s="102">
        <v>0</v>
      </c>
      <c r="FZ88" s="102">
        <v>0</v>
      </c>
      <c r="GA88" s="102">
        <v>0</v>
      </c>
      <c r="GB88" s="102">
        <v>0</v>
      </c>
      <c r="GC88" s="102">
        <v>0</v>
      </c>
      <c r="GD88" s="102">
        <v>0</v>
      </c>
      <c r="GE88" s="181">
        <v>0</v>
      </c>
      <c r="GF88" s="102">
        <v>0</v>
      </c>
      <c r="GG88" s="102">
        <v>0</v>
      </c>
      <c r="GH88" s="102">
        <v>0</v>
      </c>
      <c r="GI88" s="102">
        <v>0</v>
      </c>
      <c r="GJ88" s="102">
        <v>0</v>
      </c>
      <c r="GK88" s="102">
        <v>0</v>
      </c>
      <c r="GL88" s="102">
        <v>0</v>
      </c>
      <c r="GM88" s="102">
        <v>0</v>
      </c>
      <c r="GN88" s="102">
        <v>0</v>
      </c>
      <c r="GO88" s="102">
        <v>0</v>
      </c>
      <c r="GP88" s="102">
        <v>0</v>
      </c>
      <c r="GQ88" s="102">
        <v>0</v>
      </c>
      <c r="GR88" s="102">
        <v>0</v>
      </c>
      <c r="GS88" s="102">
        <v>0</v>
      </c>
      <c r="GT88" s="102">
        <v>0</v>
      </c>
    </row>
    <row r="89" spans="1:202" ht="14.5" thickBot="1">
      <c r="A89" s="43"/>
      <c r="B89" s="47"/>
      <c r="C89" s="15" t="s">
        <v>79</v>
      </c>
      <c r="D89" s="45"/>
      <c r="E89" s="46"/>
      <c r="F89" s="47"/>
      <c r="G89" s="47"/>
      <c r="H89" s="20"/>
      <c r="I89" s="46"/>
      <c r="J89" s="47"/>
      <c r="K89" s="47"/>
      <c r="L89" s="20"/>
      <c r="M89" s="46"/>
      <c r="N89" s="47"/>
      <c r="O89" s="47"/>
      <c r="P89" s="20"/>
      <c r="Q89" s="46"/>
      <c r="R89" s="47"/>
      <c r="S89" s="47"/>
      <c r="T89" s="43"/>
      <c r="U89" s="44"/>
      <c r="V89" s="80"/>
      <c r="W89" s="51"/>
      <c r="X89" s="51"/>
      <c r="Y89" s="23"/>
      <c r="Z89" s="23"/>
      <c r="AA89" s="23"/>
      <c r="AB89" s="23"/>
      <c r="AC89" s="73"/>
      <c r="AD89" s="21"/>
      <c r="AE89" s="56"/>
      <c r="AF89" s="23"/>
      <c r="AG89" s="48">
        <v>1</v>
      </c>
      <c r="AH89" s="107">
        <v>1</v>
      </c>
      <c r="AI89" s="95">
        <v>1</v>
      </c>
      <c r="AJ89" s="95">
        <v>2</v>
      </c>
      <c r="AK89" s="95">
        <v>2</v>
      </c>
      <c r="AL89" s="95">
        <v>2</v>
      </c>
      <c r="AM89" s="95">
        <v>2</v>
      </c>
      <c r="AN89" s="95">
        <v>3</v>
      </c>
      <c r="AO89" s="95">
        <v>3</v>
      </c>
      <c r="AP89" s="95">
        <v>3</v>
      </c>
      <c r="AQ89" s="95">
        <v>3</v>
      </c>
      <c r="AR89" s="95">
        <v>3</v>
      </c>
      <c r="AS89" s="131">
        <v>4</v>
      </c>
      <c r="AT89" s="119">
        <v>4</v>
      </c>
      <c r="AU89" s="95">
        <v>4</v>
      </c>
      <c r="AV89" s="95">
        <v>4</v>
      </c>
      <c r="AW89" s="95">
        <v>4</v>
      </c>
      <c r="AX89" s="95">
        <v>4</v>
      </c>
      <c r="AY89" s="95">
        <v>2</v>
      </c>
      <c r="AZ89" s="95">
        <v>2</v>
      </c>
      <c r="BA89" s="95">
        <v>2</v>
      </c>
      <c r="BB89" s="95">
        <v>2</v>
      </c>
      <c r="BC89" s="95">
        <v>2</v>
      </c>
      <c r="BD89" s="95">
        <v>2</v>
      </c>
      <c r="BE89" s="95">
        <v>2</v>
      </c>
      <c r="BF89" s="131">
        <v>2</v>
      </c>
      <c r="BG89" s="119">
        <v>2</v>
      </c>
      <c r="BH89" s="95">
        <v>2</v>
      </c>
      <c r="BI89" s="95">
        <v>1</v>
      </c>
      <c r="BJ89" s="95">
        <v>1</v>
      </c>
      <c r="BK89" s="95">
        <v>0</v>
      </c>
      <c r="BL89" s="95">
        <v>0</v>
      </c>
      <c r="BM89" s="95">
        <v>0</v>
      </c>
      <c r="BN89" s="95">
        <v>0</v>
      </c>
      <c r="BO89" s="95">
        <v>0</v>
      </c>
      <c r="BP89" s="95">
        <v>0</v>
      </c>
      <c r="BQ89" s="95">
        <v>0</v>
      </c>
      <c r="BR89" s="95">
        <v>0</v>
      </c>
      <c r="BS89" s="95">
        <v>0</v>
      </c>
      <c r="BT89" s="131">
        <v>0</v>
      </c>
      <c r="BU89" s="119">
        <v>0</v>
      </c>
      <c r="BV89" s="95">
        <v>0</v>
      </c>
      <c r="BW89" s="95">
        <v>0</v>
      </c>
      <c r="BX89" s="95">
        <v>0</v>
      </c>
      <c r="BY89" s="95">
        <v>0</v>
      </c>
      <c r="BZ89" s="95">
        <v>0</v>
      </c>
      <c r="CA89" s="158">
        <v>0</v>
      </c>
      <c r="CB89" s="95">
        <v>0</v>
      </c>
      <c r="CC89" s="95">
        <v>0</v>
      </c>
      <c r="CD89" s="95">
        <v>0</v>
      </c>
      <c r="CE89" s="95">
        <v>0</v>
      </c>
      <c r="CF89" s="95">
        <v>0</v>
      </c>
      <c r="CG89" s="95">
        <v>0</v>
      </c>
      <c r="CH89" s="95">
        <v>0</v>
      </c>
      <c r="CI89" s="172">
        <v>0</v>
      </c>
      <c r="CJ89" s="95">
        <v>0</v>
      </c>
      <c r="CK89" s="95">
        <v>0</v>
      </c>
      <c r="CL89" s="95">
        <v>0</v>
      </c>
      <c r="CM89" s="95">
        <v>0</v>
      </c>
      <c r="CN89" s="95">
        <v>0</v>
      </c>
      <c r="CO89" s="95">
        <v>0</v>
      </c>
      <c r="CP89" s="95">
        <v>0</v>
      </c>
      <c r="CQ89" s="95">
        <v>0</v>
      </c>
      <c r="CR89" s="95">
        <v>0</v>
      </c>
      <c r="CS89" s="95">
        <v>0</v>
      </c>
      <c r="CT89" s="95">
        <v>0</v>
      </c>
      <c r="CU89" s="172">
        <v>0</v>
      </c>
      <c r="CV89" s="95">
        <v>0</v>
      </c>
      <c r="CW89" s="189">
        <v>0</v>
      </c>
      <c r="CX89" s="95">
        <v>0</v>
      </c>
      <c r="CY89" s="95">
        <v>0</v>
      </c>
      <c r="CZ89" s="95">
        <v>0</v>
      </c>
      <c r="DA89" s="95">
        <v>0</v>
      </c>
      <c r="DB89" s="95">
        <v>0</v>
      </c>
      <c r="DC89" s="95">
        <v>0</v>
      </c>
      <c r="DD89" s="95">
        <v>0</v>
      </c>
      <c r="DE89" s="95">
        <v>0</v>
      </c>
      <c r="DF89" s="95">
        <v>0</v>
      </c>
      <c r="DG89" s="95">
        <v>0</v>
      </c>
      <c r="DH89" s="95">
        <v>0</v>
      </c>
      <c r="DI89" s="95">
        <v>0</v>
      </c>
      <c r="DJ89" s="95">
        <v>0</v>
      </c>
      <c r="DK89" s="95">
        <v>0</v>
      </c>
      <c r="DL89" s="95">
        <v>0</v>
      </c>
      <c r="DM89" s="95">
        <v>0</v>
      </c>
      <c r="DN89" s="95">
        <v>0</v>
      </c>
      <c r="DO89" s="95">
        <v>0</v>
      </c>
      <c r="DP89" s="95">
        <v>0</v>
      </c>
      <c r="DQ89" s="95">
        <v>0</v>
      </c>
      <c r="DR89" s="95">
        <v>0</v>
      </c>
      <c r="DS89" s="95">
        <v>0</v>
      </c>
      <c r="DT89" s="95">
        <v>0</v>
      </c>
      <c r="DU89" s="95">
        <v>0</v>
      </c>
      <c r="DV89" s="245">
        <v>0</v>
      </c>
      <c r="DW89" s="95">
        <v>0</v>
      </c>
      <c r="DX89" s="95">
        <v>0</v>
      </c>
      <c r="DY89" s="95">
        <v>0</v>
      </c>
      <c r="DZ89" s="95">
        <v>0</v>
      </c>
      <c r="EA89" s="95">
        <v>0</v>
      </c>
      <c r="EB89" s="95">
        <v>0</v>
      </c>
      <c r="EC89" s="95">
        <v>0</v>
      </c>
      <c r="ED89" s="95">
        <v>0</v>
      </c>
      <c r="EE89" s="95">
        <v>0</v>
      </c>
      <c r="EF89" s="95">
        <v>0</v>
      </c>
      <c r="EG89" s="95">
        <v>0</v>
      </c>
      <c r="EH89" s="227">
        <v>0</v>
      </c>
      <c r="EI89" s="95">
        <v>0</v>
      </c>
      <c r="EJ89" s="95">
        <v>0</v>
      </c>
      <c r="EK89" s="95">
        <v>0</v>
      </c>
      <c r="EL89" s="95">
        <v>0</v>
      </c>
      <c r="EM89" s="95">
        <v>0</v>
      </c>
      <c r="EN89" s="95">
        <v>0</v>
      </c>
      <c r="EO89" s="95">
        <v>0</v>
      </c>
      <c r="EP89" s="95">
        <v>0</v>
      </c>
      <c r="EQ89" s="95">
        <v>0</v>
      </c>
      <c r="ER89" s="95">
        <v>0</v>
      </c>
      <c r="ES89" s="95">
        <v>0</v>
      </c>
      <c r="ET89" s="172">
        <v>0</v>
      </c>
      <c r="EU89" s="95">
        <v>0</v>
      </c>
      <c r="EV89" s="95">
        <v>0</v>
      </c>
      <c r="EW89" s="95">
        <v>0</v>
      </c>
      <c r="EX89" s="95">
        <v>0</v>
      </c>
      <c r="EY89" s="95">
        <v>0</v>
      </c>
      <c r="EZ89" s="95">
        <v>0</v>
      </c>
      <c r="FA89" s="95">
        <v>0</v>
      </c>
      <c r="FB89" s="95">
        <v>0</v>
      </c>
      <c r="FC89" s="95">
        <v>0</v>
      </c>
      <c r="FD89" s="95">
        <v>0</v>
      </c>
      <c r="FE89" s="95">
        <v>0</v>
      </c>
      <c r="FF89" s="172">
        <v>0</v>
      </c>
      <c r="FG89" s="95">
        <v>0</v>
      </c>
      <c r="FH89" s="95">
        <v>0</v>
      </c>
      <c r="FI89" s="95">
        <v>0</v>
      </c>
      <c r="FJ89" s="95">
        <v>0</v>
      </c>
      <c r="FK89" s="95">
        <v>0</v>
      </c>
      <c r="FL89" s="95">
        <v>0</v>
      </c>
      <c r="FM89" s="95">
        <v>0</v>
      </c>
      <c r="FN89" s="95">
        <v>0</v>
      </c>
      <c r="FO89" s="95">
        <v>0</v>
      </c>
      <c r="FP89" s="95">
        <v>0</v>
      </c>
      <c r="FQ89" s="95">
        <v>0</v>
      </c>
      <c r="FR89" s="95">
        <v>0</v>
      </c>
      <c r="FS89" s="172">
        <v>0</v>
      </c>
      <c r="FT89" s="95">
        <v>0</v>
      </c>
      <c r="FU89" s="95">
        <v>0</v>
      </c>
      <c r="FV89" s="95">
        <v>0</v>
      </c>
      <c r="FW89" s="95">
        <v>0</v>
      </c>
      <c r="FX89" s="95">
        <v>0</v>
      </c>
      <c r="FY89" s="95">
        <v>0</v>
      </c>
      <c r="FZ89" s="95">
        <v>0</v>
      </c>
      <c r="GA89" s="95">
        <v>0</v>
      </c>
      <c r="GB89" s="95">
        <v>0</v>
      </c>
      <c r="GC89" s="95">
        <v>0</v>
      </c>
      <c r="GD89" s="95">
        <v>0</v>
      </c>
      <c r="GE89" s="172">
        <v>0</v>
      </c>
      <c r="GF89" s="95">
        <v>0</v>
      </c>
      <c r="GG89" s="95">
        <v>0</v>
      </c>
      <c r="GH89" s="95">
        <v>0</v>
      </c>
      <c r="GI89" s="95">
        <v>0</v>
      </c>
      <c r="GJ89" s="95">
        <v>0</v>
      </c>
      <c r="GK89" s="95">
        <v>0</v>
      </c>
      <c r="GL89" s="95">
        <v>0</v>
      </c>
      <c r="GM89" s="95">
        <v>0</v>
      </c>
      <c r="GN89" s="95">
        <v>0</v>
      </c>
      <c r="GO89" s="95">
        <v>0</v>
      </c>
      <c r="GP89" s="95">
        <v>0</v>
      </c>
      <c r="GQ89" s="95">
        <v>0</v>
      </c>
      <c r="GR89" s="95">
        <v>0</v>
      </c>
      <c r="GS89" s="95">
        <v>0</v>
      </c>
      <c r="GT89" s="95">
        <v>0</v>
      </c>
    </row>
    <row r="90" spans="1:202" ht="14.5" thickTop="1">
      <c r="A90" s="273" t="s">
        <v>54</v>
      </c>
      <c r="B90" s="184" t="s">
        <v>55</v>
      </c>
      <c r="C90" s="3"/>
      <c r="D90" s="82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28"/>
      <c r="U90" s="28"/>
      <c r="V90" s="28"/>
      <c r="W90" s="28"/>
      <c r="X90" s="28"/>
      <c r="Y90" s="68"/>
      <c r="Z90" s="68"/>
      <c r="AA90" s="68"/>
      <c r="AB90" s="68"/>
      <c r="AC90" s="83"/>
      <c r="AD90" s="67"/>
      <c r="AE90" s="84"/>
      <c r="AF90" s="68"/>
      <c r="AG90" s="54"/>
      <c r="AH90" s="109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133"/>
      <c r="AT90" s="121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133"/>
      <c r="BG90" s="121"/>
      <c r="BH90" s="97"/>
      <c r="BI90" s="97"/>
      <c r="BJ90" s="97"/>
      <c r="BK90" s="97"/>
      <c r="BL90" s="97"/>
      <c r="BM90" s="97"/>
      <c r="BN90" s="97"/>
      <c r="BO90" s="97"/>
      <c r="BP90" s="97"/>
      <c r="BQ90" s="97"/>
      <c r="BR90" s="97"/>
      <c r="BS90" s="97"/>
      <c r="BT90" s="133"/>
      <c r="BU90" s="121"/>
      <c r="BV90" s="97"/>
      <c r="BW90" s="97"/>
      <c r="BX90" s="97"/>
      <c r="BY90" s="97"/>
      <c r="BZ90" s="97"/>
      <c r="CA90" s="160"/>
      <c r="CB90" s="97"/>
      <c r="CC90" s="97"/>
      <c r="CD90" s="97"/>
      <c r="CE90" s="97"/>
      <c r="CF90" s="97"/>
      <c r="CG90" s="97"/>
      <c r="CH90" s="97"/>
      <c r="CI90" s="174"/>
      <c r="CJ90" s="97"/>
      <c r="CK90" s="97"/>
      <c r="CL90" s="97"/>
      <c r="CM90" s="97"/>
      <c r="CN90" s="97"/>
      <c r="CO90" s="97"/>
      <c r="CP90" s="97"/>
      <c r="CQ90" s="97"/>
      <c r="CR90" s="97"/>
      <c r="CS90" s="97"/>
      <c r="CT90" s="97"/>
      <c r="CU90" s="174"/>
      <c r="CV90" s="97"/>
      <c r="CW90" s="187"/>
      <c r="CX90" s="97"/>
      <c r="CY90" s="97"/>
      <c r="CZ90" s="97"/>
      <c r="DA90" s="97"/>
      <c r="DB90" s="97"/>
      <c r="DC90" s="97"/>
      <c r="DD90" s="97"/>
      <c r="DE90" s="97"/>
      <c r="DF90" s="97"/>
      <c r="DG90" s="97">
        <f t="shared" ref="DG90:DM90" si="284">SUM(DG91:DG92)</f>
        <v>9</v>
      </c>
      <c r="DH90" s="97">
        <f t="shared" si="284"/>
        <v>9</v>
      </c>
      <c r="DI90" s="97">
        <f t="shared" si="284"/>
        <v>9</v>
      </c>
      <c r="DJ90" s="97">
        <f t="shared" si="284"/>
        <v>8</v>
      </c>
      <c r="DK90" s="97">
        <f t="shared" si="284"/>
        <v>9</v>
      </c>
      <c r="DL90" s="97">
        <f t="shared" si="284"/>
        <v>9</v>
      </c>
      <c r="DM90" s="97">
        <f t="shared" si="284"/>
        <v>9</v>
      </c>
      <c r="DN90" s="97">
        <f t="shared" ref="DN90:DS90" si="285">SUM(DN91:DN92)</f>
        <v>10</v>
      </c>
      <c r="DO90" s="97">
        <f t="shared" si="285"/>
        <v>10</v>
      </c>
      <c r="DP90" s="97">
        <f t="shared" si="285"/>
        <v>10</v>
      </c>
      <c r="DQ90" s="97">
        <f t="shared" si="285"/>
        <v>10</v>
      </c>
      <c r="DR90" s="97">
        <f t="shared" si="285"/>
        <v>10</v>
      </c>
      <c r="DS90" s="97">
        <f t="shared" si="285"/>
        <v>11</v>
      </c>
      <c r="DT90" s="97">
        <f t="shared" ref="DT90:EB90" si="286">SUM(DT91:DT92)</f>
        <v>11</v>
      </c>
      <c r="DU90" s="97">
        <f t="shared" si="286"/>
        <v>11</v>
      </c>
      <c r="DV90" s="248">
        <f t="shared" si="286"/>
        <v>11</v>
      </c>
      <c r="DW90" s="97">
        <f t="shared" si="286"/>
        <v>11</v>
      </c>
      <c r="DX90" s="97">
        <f t="shared" si="286"/>
        <v>11</v>
      </c>
      <c r="DY90" s="97">
        <f t="shared" si="286"/>
        <v>11</v>
      </c>
      <c r="DZ90" s="97">
        <f t="shared" si="286"/>
        <v>11</v>
      </c>
      <c r="EA90" s="97">
        <f t="shared" si="286"/>
        <v>11</v>
      </c>
      <c r="EB90" s="97">
        <f t="shared" si="286"/>
        <v>11</v>
      </c>
      <c r="EC90" s="97">
        <f t="shared" ref="EC90:EH90" si="287">SUM(EC91:EC92)</f>
        <v>11</v>
      </c>
      <c r="ED90" s="97">
        <f t="shared" si="287"/>
        <v>11</v>
      </c>
      <c r="EE90" s="97">
        <f t="shared" si="287"/>
        <v>11</v>
      </c>
      <c r="EF90" s="97">
        <f t="shared" si="287"/>
        <v>11</v>
      </c>
      <c r="EG90" s="97">
        <f t="shared" si="287"/>
        <v>11</v>
      </c>
      <c r="EH90" s="230">
        <f t="shared" si="287"/>
        <v>11</v>
      </c>
      <c r="EI90" s="97">
        <f t="shared" ref="EI90:EN90" si="288">SUM(EI91:EI92)</f>
        <v>11</v>
      </c>
      <c r="EJ90" s="97">
        <f t="shared" si="288"/>
        <v>11</v>
      </c>
      <c r="EK90" s="97">
        <f t="shared" si="288"/>
        <v>11</v>
      </c>
      <c r="EL90" s="97">
        <f t="shared" si="288"/>
        <v>11</v>
      </c>
      <c r="EM90" s="97">
        <f t="shared" si="288"/>
        <v>11</v>
      </c>
      <c r="EN90" s="97">
        <f t="shared" si="288"/>
        <v>11</v>
      </c>
      <c r="EO90" s="97">
        <f t="shared" ref="EO90:EW90" si="289">SUM(EO91:EO92)</f>
        <v>11</v>
      </c>
      <c r="EP90" s="97">
        <f t="shared" si="289"/>
        <v>11</v>
      </c>
      <c r="EQ90" s="97">
        <f t="shared" si="289"/>
        <v>11</v>
      </c>
      <c r="ER90" s="97">
        <f t="shared" si="289"/>
        <v>11</v>
      </c>
      <c r="ES90" s="97">
        <f t="shared" si="289"/>
        <v>11</v>
      </c>
      <c r="ET90" s="174">
        <f t="shared" si="289"/>
        <v>11</v>
      </c>
      <c r="EU90" s="97">
        <f t="shared" si="289"/>
        <v>11</v>
      </c>
      <c r="EV90" s="97">
        <f t="shared" si="289"/>
        <v>11</v>
      </c>
      <c r="EW90" s="97">
        <f t="shared" si="289"/>
        <v>11</v>
      </c>
      <c r="EX90" s="97">
        <f t="shared" ref="EX90:FF90" si="290">SUM(EX91:EX92)</f>
        <v>11</v>
      </c>
      <c r="EY90" s="97">
        <f t="shared" si="290"/>
        <v>11</v>
      </c>
      <c r="EZ90" s="97">
        <f t="shared" si="290"/>
        <v>11</v>
      </c>
      <c r="FA90" s="97">
        <f t="shared" si="290"/>
        <v>12</v>
      </c>
      <c r="FB90" s="97">
        <f t="shared" si="290"/>
        <v>12</v>
      </c>
      <c r="FC90" s="97">
        <f t="shared" si="290"/>
        <v>12</v>
      </c>
      <c r="FD90" s="97">
        <f t="shared" si="290"/>
        <v>12</v>
      </c>
      <c r="FE90" s="97">
        <f t="shared" si="290"/>
        <v>12</v>
      </c>
      <c r="FF90" s="174">
        <f t="shared" si="290"/>
        <v>10</v>
      </c>
      <c r="FG90" s="97">
        <f t="shared" ref="FG90:FM90" si="291">SUM(FG91:FG92)</f>
        <v>10</v>
      </c>
      <c r="FH90" s="97">
        <f t="shared" si="291"/>
        <v>10</v>
      </c>
      <c r="FI90" s="97">
        <f t="shared" si="291"/>
        <v>10</v>
      </c>
      <c r="FJ90" s="97">
        <f t="shared" si="291"/>
        <v>10</v>
      </c>
      <c r="FK90" s="97">
        <f t="shared" si="291"/>
        <v>10</v>
      </c>
      <c r="FL90" s="97">
        <f t="shared" si="291"/>
        <v>10</v>
      </c>
      <c r="FM90" s="97">
        <f t="shared" si="291"/>
        <v>8</v>
      </c>
      <c r="FN90" s="97">
        <f t="shared" ref="FN90:FS90" si="292">SUM(FN91:FN92)</f>
        <v>8</v>
      </c>
      <c r="FO90" s="97">
        <f t="shared" si="292"/>
        <v>8</v>
      </c>
      <c r="FP90" s="97">
        <f t="shared" si="292"/>
        <v>8</v>
      </c>
      <c r="FQ90" s="97">
        <f t="shared" si="292"/>
        <v>8</v>
      </c>
      <c r="FR90" s="97">
        <f t="shared" si="292"/>
        <v>8</v>
      </c>
      <c r="FS90" s="174">
        <f t="shared" si="292"/>
        <v>9</v>
      </c>
      <c r="FT90" s="97">
        <f t="shared" ref="FT90:FY90" si="293">SUM(FT91:FT92)</f>
        <v>9</v>
      </c>
      <c r="FU90" s="97">
        <f t="shared" si="293"/>
        <v>9</v>
      </c>
      <c r="FV90" s="97">
        <f t="shared" si="293"/>
        <v>9</v>
      </c>
      <c r="FW90" s="97">
        <f t="shared" si="293"/>
        <v>9</v>
      </c>
      <c r="FX90" s="97">
        <f t="shared" si="293"/>
        <v>9</v>
      </c>
      <c r="FY90" s="97">
        <f t="shared" si="293"/>
        <v>9</v>
      </c>
      <c r="FZ90" s="97">
        <f>SUM(FZ91:FZ92)</f>
        <v>9</v>
      </c>
      <c r="GA90" s="97">
        <f>SUM(GA91:GA92)</f>
        <v>9</v>
      </c>
      <c r="GB90" s="97">
        <f>SUM(GB91:GB92)</f>
        <v>9</v>
      </c>
      <c r="GC90" s="97">
        <f>SUM(GC91:GC92)</f>
        <v>9</v>
      </c>
      <c r="GD90" s="97">
        <f t="shared" ref="GD90:GE90" si="294">SUM(GD91:GD92)</f>
        <v>8</v>
      </c>
      <c r="GE90" s="174">
        <f t="shared" si="294"/>
        <v>8</v>
      </c>
      <c r="GF90" s="97">
        <f t="shared" ref="GF90" si="295">SUM(GF91:GF92)</f>
        <v>8</v>
      </c>
      <c r="GG90" s="97">
        <f t="shared" ref="GG90:GI90" si="296">SUM(GG91:GG92)</f>
        <v>8</v>
      </c>
      <c r="GH90" s="97">
        <f t="shared" si="296"/>
        <v>7</v>
      </c>
      <c r="GI90" s="97">
        <f t="shared" si="296"/>
        <v>7</v>
      </c>
      <c r="GJ90" s="97">
        <f t="shared" ref="GJ90:GK90" si="297">SUM(GJ91:GJ92)</f>
        <v>7</v>
      </c>
      <c r="GK90" s="97">
        <f t="shared" si="297"/>
        <v>7</v>
      </c>
      <c r="GL90" s="97">
        <f t="shared" ref="GL90:GN90" si="298">SUM(GL91:GL92)</f>
        <v>7</v>
      </c>
      <c r="GM90" s="97">
        <f t="shared" si="298"/>
        <v>7</v>
      </c>
      <c r="GN90" s="97">
        <f t="shared" si="298"/>
        <v>6</v>
      </c>
      <c r="GO90" s="97">
        <f t="shared" ref="GO90:GP90" si="299">SUM(GO91:GO92)</f>
        <v>6</v>
      </c>
      <c r="GP90" s="97">
        <f t="shared" si="299"/>
        <v>6</v>
      </c>
      <c r="GQ90" s="97">
        <f t="shared" ref="GQ90:GR90" si="300">SUM(GQ91:GQ92)</f>
        <v>6</v>
      </c>
      <c r="GR90" s="97">
        <f t="shared" si="300"/>
        <v>6</v>
      </c>
      <c r="GS90" s="97">
        <f t="shared" ref="GS90:GT90" si="301">SUM(GS91:GS92)</f>
        <v>6</v>
      </c>
      <c r="GT90" s="97">
        <f t="shared" si="301"/>
        <v>6</v>
      </c>
    </row>
    <row r="91" spans="1:202">
      <c r="A91" s="274"/>
      <c r="B91" s="196"/>
      <c r="C91" s="183" t="s">
        <v>77</v>
      </c>
      <c r="D91" s="15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41"/>
      <c r="U91" s="41"/>
      <c r="V91" s="41"/>
      <c r="W91" s="41"/>
      <c r="X91" s="41"/>
      <c r="Y91" s="22"/>
      <c r="Z91" s="22"/>
      <c r="AA91" s="22"/>
      <c r="AB91" s="22"/>
      <c r="AC91" s="19"/>
      <c r="AD91" s="24"/>
      <c r="AE91" s="55"/>
      <c r="AF91" s="22"/>
      <c r="AG91" s="58"/>
      <c r="AH91" s="113"/>
      <c r="AI91" s="101"/>
      <c r="AJ91" s="101"/>
      <c r="AK91" s="101"/>
      <c r="AL91" s="101"/>
      <c r="AM91" s="101"/>
      <c r="AN91" s="101"/>
      <c r="AO91" s="101"/>
      <c r="AP91" s="101"/>
      <c r="AQ91" s="101"/>
      <c r="AR91" s="101"/>
      <c r="AS91" s="137"/>
      <c r="AT91" s="125"/>
      <c r="AU91" s="101"/>
      <c r="AV91" s="101"/>
      <c r="AW91" s="101"/>
      <c r="AX91" s="101"/>
      <c r="AY91" s="101"/>
      <c r="AZ91" s="101"/>
      <c r="BA91" s="101"/>
      <c r="BB91" s="101"/>
      <c r="BC91" s="101"/>
      <c r="BD91" s="101"/>
      <c r="BE91" s="101"/>
      <c r="BF91" s="137"/>
      <c r="BG91" s="125"/>
      <c r="BH91" s="101"/>
      <c r="BI91" s="101"/>
      <c r="BJ91" s="101"/>
      <c r="BK91" s="101"/>
      <c r="BL91" s="101"/>
      <c r="BM91" s="101"/>
      <c r="BN91" s="101"/>
      <c r="BO91" s="101"/>
      <c r="BP91" s="101"/>
      <c r="BQ91" s="101"/>
      <c r="BR91" s="101"/>
      <c r="BS91" s="101"/>
      <c r="BT91" s="137"/>
      <c r="BU91" s="125"/>
      <c r="BV91" s="101"/>
      <c r="BW91" s="101"/>
      <c r="BX91" s="101"/>
      <c r="BY91" s="101"/>
      <c r="BZ91" s="101"/>
      <c r="CA91" s="164"/>
      <c r="CB91" s="101"/>
      <c r="CC91" s="101"/>
      <c r="CD91" s="101"/>
      <c r="CE91" s="101"/>
      <c r="CF91" s="101"/>
      <c r="CG91" s="101"/>
      <c r="CH91" s="101"/>
      <c r="CI91" s="178"/>
      <c r="CJ91" s="101"/>
      <c r="CK91" s="101"/>
      <c r="CL91" s="101"/>
      <c r="CM91" s="101"/>
      <c r="CN91" s="101"/>
      <c r="CO91" s="101"/>
      <c r="CP91" s="101"/>
      <c r="CQ91" s="101"/>
      <c r="CR91" s="101"/>
      <c r="CS91" s="101"/>
      <c r="CT91" s="101"/>
      <c r="CU91" s="178"/>
      <c r="CV91" s="101"/>
      <c r="CW91" s="190"/>
      <c r="CX91" s="101"/>
      <c r="CY91" s="101"/>
      <c r="CZ91" s="101"/>
      <c r="DA91" s="101"/>
      <c r="DB91" s="101"/>
      <c r="DC91" s="101"/>
      <c r="DD91" s="101"/>
      <c r="DE91" s="101"/>
      <c r="DF91" s="101"/>
      <c r="DG91" s="101">
        <v>6</v>
      </c>
      <c r="DH91" s="101">
        <v>6</v>
      </c>
      <c r="DI91" s="101">
        <v>6</v>
      </c>
      <c r="DJ91" s="101">
        <v>5</v>
      </c>
      <c r="DK91" s="101">
        <v>5</v>
      </c>
      <c r="DL91" s="101">
        <v>5</v>
      </c>
      <c r="DM91" s="101">
        <v>5</v>
      </c>
      <c r="DN91" s="101">
        <v>5</v>
      </c>
      <c r="DO91" s="101">
        <v>5</v>
      </c>
      <c r="DP91" s="101">
        <v>5</v>
      </c>
      <c r="DQ91" s="101">
        <v>5</v>
      </c>
      <c r="DR91" s="101">
        <v>5</v>
      </c>
      <c r="DS91" s="101">
        <v>5</v>
      </c>
      <c r="DT91" s="101">
        <v>5</v>
      </c>
      <c r="DU91" s="101">
        <v>5</v>
      </c>
      <c r="DV91" s="252">
        <v>5</v>
      </c>
      <c r="DW91" s="101">
        <v>5</v>
      </c>
      <c r="DX91" s="101">
        <v>5</v>
      </c>
      <c r="DY91" s="101">
        <v>5</v>
      </c>
      <c r="DZ91" s="101">
        <v>5</v>
      </c>
      <c r="EA91" s="101">
        <v>5</v>
      </c>
      <c r="EB91" s="101">
        <v>5</v>
      </c>
      <c r="EC91" s="101">
        <v>5</v>
      </c>
      <c r="ED91" s="101">
        <v>5</v>
      </c>
      <c r="EE91" s="101">
        <v>5</v>
      </c>
      <c r="EF91" s="101">
        <v>5</v>
      </c>
      <c r="EG91" s="101">
        <v>5</v>
      </c>
      <c r="EH91" s="234">
        <v>5</v>
      </c>
      <c r="EI91" s="101">
        <v>5</v>
      </c>
      <c r="EJ91" s="101">
        <v>5</v>
      </c>
      <c r="EK91" s="101">
        <v>5</v>
      </c>
      <c r="EL91" s="101">
        <v>5</v>
      </c>
      <c r="EM91" s="101">
        <v>5</v>
      </c>
      <c r="EN91" s="101">
        <v>5</v>
      </c>
      <c r="EO91" s="101">
        <v>5</v>
      </c>
      <c r="EP91" s="101">
        <v>5</v>
      </c>
      <c r="EQ91" s="101">
        <v>5</v>
      </c>
      <c r="ER91" s="101">
        <v>5</v>
      </c>
      <c r="ES91" s="101">
        <v>5</v>
      </c>
      <c r="ET91" s="178">
        <v>5</v>
      </c>
      <c r="EU91" s="101">
        <v>5</v>
      </c>
      <c r="EV91" s="101">
        <v>5</v>
      </c>
      <c r="EW91" s="101">
        <v>5</v>
      </c>
      <c r="EX91" s="101">
        <v>5</v>
      </c>
      <c r="EY91" s="101">
        <v>5</v>
      </c>
      <c r="EZ91" s="101">
        <v>5</v>
      </c>
      <c r="FA91" s="101">
        <v>5</v>
      </c>
      <c r="FB91" s="101">
        <v>5</v>
      </c>
      <c r="FC91" s="101">
        <v>5</v>
      </c>
      <c r="FD91" s="101">
        <v>5</v>
      </c>
      <c r="FE91" s="101">
        <v>5</v>
      </c>
      <c r="FF91" s="178">
        <v>3</v>
      </c>
      <c r="FG91" s="101">
        <v>3</v>
      </c>
      <c r="FH91" s="101">
        <v>3</v>
      </c>
      <c r="FI91" s="101">
        <v>3</v>
      </c>
      <c r="FJ91" s="101">
        <v>3</v>
      </c>
      <c r="FK91" s="101">
        <v>3</v>
      </c>
      <c r="FL91" s="101">
        <v>0</v>
      </c>
      <c r="FM91" s="101">
        <v>0</v>
      </c>
      <c r="FN91" s="101">
        <v>0</v>
      </c>
      <c r="FO91" s="101">
        <v>0</v>
      </c>
      <c r="FP91" s="101">
        <v>0</v>
      </c>
      <c r="FQ91" s="101">
        <v>0</v>
      </c>
      <c r="FR91" s="101">
        <v>0</v>
      </c>
      <c r="FS91" s="178">
        <v>0</v>
      </c>
      <c r="FT91" s="101">
        <v>0</v>
      </c>
      <c r="FU91" s="101">
        <v>0</v>
      </c>
      <c r="FV91" s="101">
        <v>0</v>
      </c>
      <c r="FW91" s="101">
        <v>0</v>
      </c>
      <c r="FX91" s="101">
        <v>0</v>
      </c>
      <c r="FY91" s="101">
        <v>0</v>
      </c>
      <c r="FZ91" s="101">
        <v>0</v>
      </c>
      <c r="GA91" s="101">
        <v>0</v>
      </c>
      <c r="GB91" s="101">
        <v>0</v>
      </c>
      <c r="GC91" s="101">
        <v>0</v>
      </c>
      <c r="GD91" s="101">
        <v>0</v>
      </c>
      <c r="GE91" s="178">
        <v>0</v>
      </c>
      <c r="GF91" s="101">
        <v>0</v>
      </c>
      <c r="GG91" s="101">
        <v>0</v>
      </c>
      <c r="GH91" s="101">
        <v>0</v>
      </c>
      <c r="GI91" s="101">
        <v>0</v>
      </c>
      <c r="GJ91" s="101">
        <v>0</v>
      </c>
      <c r="GK91" s="101">
        <v>0</v>
      </c>
      <c r="GL91" s="101">
        <v>0</v>
      </c>
      <c r="GM91" s="101">
        <v>0</v>
      </c>
      <c r="GN91" s="101">
        <v>0</v>
      </c>
      <c r="GO91" s="101">
        <v>0</v>
      </c>
      <c r="GP91" s="101">
        <v>0</v>
      </c>
      <c r="GQ91" s="101">
        <v>0</v>
      </c>
      <c r="GR91" s="101">
        <v>0</v>
      </c>
      <c r="GS91" s="101">
        <v>0</v>
      </c>
      <c r="GT91" s="101">
        <v>0</v>
      </c>
    </row>
    <row r="92" spans="1:202" ht="14.5" thickBot="1">
      <c r="A92" s="198"/>
      <c r="B92" s="185"/>
      <c r="C92" s="183" t="s">
        <v>78</v>
      </c>
      <c r="D92" s="8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51"/>
      <c r="U92" s="51"/>
      <c r="V92" s="51"/>
      <c r="W92" s="51"/>
      <c r="X92" s="51"/>
      <c r="Y92" s="23"/>
      <c r="Z92" s="23"/>
      <c r="AA92" s="23"/>
      <c r="AB92" s="23"/>
      <c r="AC92" s="73"/>
      <c r="AD92" s="21"/>
      <c r="AE92" s="56"/>
      <c r="AF92" s="23"/>
      <c r="AG92" s="48"/>
      <c r="AH92" s="107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131"/>
      <c r="AT92" s="119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131"/>
      <c r="BG92" s="119"/>
      <c r="BH92" s="95"/>
      <c r="BI92" s="95"/>
      <c r="BJ92" s="95"/>
      <c r="BK92" s="95"/>
      <c r="BL92" s="95"/>
      <c r="BM92" s="95"/>
      <c r="BN92" s="95"/>
      <c r="BO92" s="95"/>
      <c r="BP92" s="95"/>
      <c r="BQ92" s="95"/>
      <c r="BR92" s="95"/>
      <c r="BS92" s="95"/>
      <c r="BT92" s="131"/>
      <c r="BU92" s="119"/>
      <c r="BV92" s="95"/>
      <c r="BW92" s="95"/>
      <c r="BX92" s="95"/>
      <c r="BY92" s="95"/>
      <c r="BZ92" s="95"/>
      <c r="CA92" s="158"/>
      <c r="CB92" s="95"/>
      <c r="CC92" s="95"/>
      <c r="CD92" s="95"/>
      <c r="CE92" s="95"/>
      <c r="CF92" s="95"/>
      <c r="CG92" s="95"/>
      <c r="CH92" s="95"/>
      <c r="CI92" s="172"/>
      <c r="CJ92" s="95"/>
      <c r="CK92" s="95"/>
      <c r="CL92" s="95"/>
      <c r="CM92" s="95"/>
      <c r="CN92" s="95"/>
      <c r="CO92" s="95"/>
      <c r="CP92" s="95"/>
      <c r="CQ92" s="95"/>
      <c r="CR92" s="95"/>
      <c r="CS92" s="95"/>
      <c r="CT92" s="95"/>
      <c r="CU92" s="172"/>
      <c r="CV92" s="95"/>
      <c r="CW92" s="189"/>
      <c r="CX92" s="95"/>
      <c r="CY92" s="95"/>
      <c r="CZ92" s="95"/>
      <c r="DA92" s="95"/>
      <c r="DB92" s="95"/>
      <c r="DC92" s="95"/>
      <c r="DD92" s="95"/>
      <c r="DE92" s="95"/>
      <c r="DF92" s="95"/>
      <c r="DG92" s="95">
        <v>3</v>
      </c>
      <c r="DH92" s="95">
        <v>3</v>
      </c>
      <c r="DI92" s="95">
        <v>3</v>
      </c>
      <c r="DJ92" s="95">
        <v>3</v>
      </c>
      <c r="DK92" s="95">
        <v>4</v>
      </c>
      <c r="DL92" s="95">
        <v>4</v>
      </c>
      <c r="DM92" s="95">
        <v>4</v>
      </c>
      <c r="DN92" s="95">
        <v>5</v>
      </c>
      <c r="DO92" s="95">
        <v>5</v>
      </c>
      <c r="DP92" s="95">
        <v>5</v>
      </c>
      <c r="DQ92" s="95">
        <v>5</v>
      </c>
      <c r="DR92" s="95">
        <v>5</v>
      </c>
      <c r="DS92" s="95">
        <v>6</v>
      </c>
      <c r="DT92" s="95">
        <v>6</v>
      </c>
      <c r="DU92" s="95">
        <v>6</v>
      </c>
      <c r="DV92" s="245">
        <v>6</v>
      </c>
      <c r="DW92" s="95">
        <v>6</v>
      </c>
      <c r="DX92" s="95">
        <v>6</v>
      </c>
      <c r="DY92" s="95">
        <v>6</v>
      </c>
      <c r="DZ92" s="95">
        <v>6</v>
      </c>
      <c r="EA92" s="95">
        <v>6</v>
      </c>
      <c r="EB92" s="95">
        <v>6</v>
      </c>
      <c r="EC92" s="95">
        <v>6</v>
      </c>
      <c r="ED92" s="95">
        <v>6</v>
      </c>
      <c r="EE92" s="95">
        <v>6</v>
      </c>
      <c r="EF92" s="95">
        <v>6</v>
      </c>
      <c r="EG92" s="95">
        <v>6</v>
      </c>
      <c r="EH92" s="227">
        <v>6</v>
      </c>
      <c r="EI92" s="95">
        <v>6</v>
      </c>
      <c r="EJ92" s="95">
        <v>6</v>
      </c>
      <c r="EK92" s="95">
        <v>6</v>
      </c>
      <c r="EL92" s="95">
        <v>6</v>
      </c>
      <c r="EM92" s="95">
        <v>6</v>
      </c>
      <c r="EN92" s="95">
        <v>6</v>
      </c>
      <c r="EO92" s="95">
        <v>6</v>
      </c>
      <c r="EP92" s="95">
        <v>6</v>
      </c>
      <c r="EQ92" s="95">
        <v>6</v>
      </c>
      <c r="ER92" s="95">
        <v>6</v>
      </c>
      <c r="ES92" s="95">
        <v>6</v>
      </c>
      <c r="ET92" s="172">
        <v>6</v>
      </c>
      <c r="EU92" s="95">
        <v>6</v>
      </c>
      <c r="EV92" s="95">
        <v>6</v>
      </c>
      <c r="EW92" s="95">
        <v>6</v>
      </c>
      <c r="EX92" s="95">
        <v>6</v>
      </c>
      <c r="EY92" s="95">
        <v>6</v>
      </c>
      <c r="EZ92" s="95">
        <v>6</v>
      </c>
      <c r="FA92" s="95">
        <v>7</v>
      </c>
      <c r="FB92" s="95">
        <v>7</v>
      </c>
      <c r="FC92" s="95">
        <v>7</v>
      </c>
      <c r="FD92" s="95">
        <v>7</v>
      </c>
      <c r="FE92" s="95">
        <v>7</v>
      </c>
      <c r="FF92" s="172">
        <v>7</v>
      </c>
      <c r="FG92" s="95">
        <v>7</v>
      </c>
      <c r="FH92" s="95">
        <v>7</v>
      </c>
      <c r="FI92" s="95">
        <v>7</v>
      </c>
      <c r="FJ92" s="95">
        <v>7</v>
      </c>
      <c r="FK92" s="95">
        <v>7</v>
      </c>
      <c r="FL92" s="95">
        <v>10</v>
      </c>
      <c r="FM92" s="95">
        <v>8</v>
      </c>
      <c r="FN92" s="95">
        <v>8</v>
      </c>
      <c r="FO92" s="95">
        <v>8</v>
      </c>
      <c r="FP92" s="95">
        <v>8</v>
      </c>
      <c r="FQ92" s="95">
        <v>8</v>
      </c>
      <c r="FR92" s="95">
        <v>8</v>
      </c>
      <c r="FS92" s="172">
        <v>9</v>
      </c>
      <c r="FT92" s="95">
        <v>9</v>
      </c>
      <c r="FU92" s="95">
        <v>9</v>
      </c>
      <c r="FV92" s="95">
        <v>9</v>
      </c>
      <c r="FW92" s="95">
        <v>9</v>
      </c>
      <c r="FX92" s="95">
        <v>9</v>
      </c>
      <c r="FY92" s="95">
        <v>9</v>
      </c>
      <c r="FZ92" s="95">
        <v>9</v>
      </c>
      <c r="GA92" s="95">
        <v>9</v>
      </c>
      <c r="GB92" s="95">
        <v>9</v>
      </c>
      <c r="GC92" s="95">
        <v>9</v>
      </c>
      <c r="GD92" s="95">
        <v>8</v>
      </c>
      <c r="GE92" s="172">
        <v>8</v>
      </c>
      <c r="GF92" s="95">
        <v>8</v>
      </c>
      <c r="GG92" s="95">
        <v>8</v>
      </c>
      <c r="GH92" s="95">
        <v>7</v>
      </c>
      <c r="GI92" s="95">
        <v>7</v>
      </c>
      <c r="GJ92" s="95">
        <v>7</v>
      </c>
      <c r="GK92" s="95">
        <v>7</v>
      </c>
      <c r="GL92" s="95">
        <v>7</v>
      </c>
      <c r="GM92" s="95">
        <v>7</v>
      </c>
      <c r="GN92" s="95">
        <v>6</v>
      </c>
      <c r="GO92" s="95">
        <v>6</v>
      </c>
      <c r="GP92" s="95">
        <v>6</v>
      </c>
      <c r="GQ92" s="95">
        <v>6</v>
      </c>
      <c r="GR92" s="95">
        <v>6</v>
      </c>
      <c r="GS92" s="95">
        <v>6</v>
      </c>
      <c r="GT92" s="95">
        <v>6</v>
      </c>
    </row>
    <row r="93" spans="1:202" ht="14.5" thickTop="1">
      <c r="A93" s="273" t="s">
        <v>56</v>
      </c>
      <c r="B93" s="184" t="s">
        <v>57</v>
      </c>
      <c r="C93" s="3"/>
      <c r="D93" s="82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28"/>
      <c r="U93" s="28"/>
      <c r="V93" s="28"/>
      <c r="W93" s="28"/>
      <c r="X93" s="28"/>
      <c r="Y93" s="68"/>
      <c r="Z93" s="68"/>
      <c r="AA93" s="68"/>
      <c r="AB93" s="68"/>
      <c r="AC93" s="83"/>
      <c r="AD93" s="67"/>
      <c r="AE93" s="84"/>
      <c r="AF93" s="68"/>
      <c r="AG93" s="54"/>
      <c r="AH93" s="109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133"/>
      <c r="AT93" s="121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133"/>
      <c r="BG93" s="121"/>
      <c r="BH93" s="97"/>
      <c r="BI93" s="97"/>
      <c r="BJ93" s="97"/>
      <c r="BK93" s="97"/>
      <c r="BL93" s="97"/>
      <c r="BM93" s="97"/>
      <c r="BN93" s="97"/>
      <c r="BO93" s="97"/>
      <c r="BP93" s="97"/>
      <c r="BQ93" s="97"/>
      <c r="BR93" s="97"/>
      <c r="BS93" s="97"/>
      <c r="BT93" s="133"/>
      <c r="BU93" s="121"/>
      <c r="BV93" s="97"/>
      <c r="BW93" s="97"/>
      <c r="BX93" s="97"/>
      <c r="BY93" s="97"/>
      <c r="BZ93" s="97"/>
      <c r="CA93" s="160"/>
      <c r="CB93" s="97"/>
      <c r="CC93" s="97"/>
      <c r="CD93" s="97"/>
      <c r="CE93" s="97"/>
      <c r="CF93" s="97"/>
      <c r="CG93" s="97"/>
      <c r="CH93" s="97"/>
      <c r="CI93" s="174"/>
      <c r="CJ93" s="97"/>
      <c r="CK93" s="97"/>
      <c r="CL93" s="97"/>
      <c r="CM93" s="97"/>
      <c r="CN93" s="97"/>
      <c r="CO93" s="97"/>
      <c r="CP93" s="97"/>
      <c r="CQ93" s="97"/>
      <c r="CR93" s="97"/>
      <c r="CS93" s="97"/>
      <c r="CT93" s="97"/>
      <c r="CU93" s="174"/>
      <c r="CV93" s="97"/>
      <c r="CW93" s="187"/>
      <c r="CX93" s="97"/>
      <c r="CY93" s="97"/>
      <c r="CZ93" s="97"/>
      <c r="DA93" s="97"/>
      <c r="DB93" s="97"/>
      <c r="DC93" s="97"/>
      <c r="DD93" s="97"/>
      <c r="DE93" s="97"/>
      <c r="DF93" s="97"/>
      <c r="DG93" s="97">
        <f t="shared" ref="DG93:DM93" si="302">SUM(DG94:DG95)</f>
        <v>3</v>
      </c>
      <c r="DH93" s="97">
        <f t="shared" si="302"/>
        <v>3</v>
      </c>
      <c r="DI93" s="97">
        <f t="shared" si="302"/>
        <v>3</v>
      </c>
      <c r="DJ93" s="97">
        <f t="shared" si="302"/>
        <v>3</v>
      </c>
      <c r="DK93" s="97">
        <f t="shared" si="302"/>
        <v>3</v>
      </c>
      <c r="DL93" s="97">
        <f t="shared" si="302"/>
        <v>3</v>
      </c>
      <c r="DM93" s="97">
        <f t="shared" si="302"/>
        <v>3</v>
      </c>
      <c r="DN93" s="97">
        <f t="shared" ref="DN93:DS93" si="303">SUM(DN94:DN95)</f>
        <v>3</v>
      </c>
      <c r="DO93" s="97">
        <f t="shared" si="303"/>
        <v>3</v>
      </c>
      <c r="DP93" s="97">
        <f t="shared" si="303"/>
        <v>3</v>
      </c>
      <c r="DQ93" s="97">
        <f t="shared" si="303"/>
        <v>3</v>
      </c>
      <c r="DR93" s="97">
        <f t="shared" si="303"/>
        <v>3</v>
      </c>
      <c r="DS93" s="97">
        <f t="shared" si="303"/>
        <v>3</v>
      </c>
      <c r="DT93" s="97">
        <f t="shared" ref="DT93:EB93" si="304">SUM(DT94:DT95)</f>
        <v>3</v>
      </c>
      <c r="DU93" s="97">
        <f t="shared" si="304"/>
        <v>3</v>
      </c>
      <c r="DV93" s="248">
        <f t="shared" si="304"/>
        <v>3</v>
      </c>
      <c r="DW93" s="97">
        <f t="shared" si="304"/>
        <v>3</v>
      </c>
      <c r="DX93" s="97">
        <f t="shared" si="304"/>
        <v>3</v>
      </c>
      <c r="DY93" s="97">
        <f t="shared" si="304"/>
        <v>3</v>
      </c>
      <c r="DZ93" s="97">
        <f t="shared" si="304"/>
        <v>3</v>
      </c>
      <c r="EA93" s="97">
        <f t="shared" si="304"/>
        <v>3</v>
      </c>
      <c r="EB93" s="97">
        <f t="shared" si="304"/>
        <v>3</v>
      </c>
      <c r="EC93" s="97">
        <f t="shared" ref="EC93:EH93" si="305">SUM(EC94:EC95)</f>
        <v>3</v>
      </c>
      <c r="ED93" s="97">
        <f t="shared" si="305"/>
        <v>3</v>
      </c>
      <c r="EE93" s="97">
        <f t="shared" si="305"/>
        <v>3</v>
      </c>
      <c r="EF93" s="97">
        <f t="shared" si="305"/>
        <v>2</v>
      </c>
      <c r="EG93" s="97">
        <f t="shared" si="305"/>
        <v>2</v>
      </c>
      <c r="EH93" s="230">
        <f t="shared" si="305"/>
        <v>2</v>
      </c>
      <c r="EI93" s="97">
        <f t="shared" ref="EI93:EN93" si="306">SUM(EI94:EI95)</f>
        <v>2</v>
      </c>
      <c r="EJ93" s="97">
        <f t="shared" si="306"/>
        <v>2</v>
      </c>
      <c r="EK93" s="97">
        <f t="shared" si="306"/>
        <v>2</v>
      </c>
      <c r="EL93" s="97">
        <f t="shared" si="306"/>
        <v>2</v>
      </c>
      <c r="EM93" s="97">
        <f t="shared" si="306"/>
        <v>2</v>
      </c>
      <c r="EN93" s="97">
        <f t="shared" si="306"/>
        <v>2</v>
      </c>
      <c r="EO93" s="97">
        <f t="shared" ref="EO93:EW93" si="307">SUM(EO94:EO95)</f>
        <v>2</v>
      </c>
      <c r="EP93" s="97">
        <f t="shared" si="307"/>
        <v>2</v>
      </c>
      <c r="EQ93" s="97">
        <f t="shared" si="307"/>
        <v>2</v>
      </c>
      <c r="ER93" s="97">
        <f t="shared" si="307"/>
        <v>2</v>
      </c>
      <c r="ES93" s="97">
        <f t="shared" si="307"/>
        <v>2</v>
      </c>
      <c r="ET93" s="174">
        <f t="shared" si="307"/>
        <v>2</v>
      </c>
      <c r="EU93" s="97">
        <f t="shared" si="307"/>
        <v>2</v>
      </c>
      <c r="EV93" s="97">
        <f t="shared" si="307"/>
        <v>2</v>
      </c>
      <c r="EW93" s="97">
        <f t="shared" si="307"/>
        <v>2</v>
      </c>
      <c r="EX93" s="97">
        <f t="shared" ref="EX93:FF93" si="308">SUM(EX94:EX95)</f>
        <v>1</v>
      </c>
      <c r="EY93" s="97">
        <f t="shared" si="308"/>
        <v>1</v>
      </c>
      <c r="EZ93" s="97">
        <f t="shared" si="308"/>
        <v>1</v>
      </c>
      <c r="FA93" s="97">
        <f t="shared" si="308"/>
        <v>1</v>
      </c>
      <c r="FB93" s="97">
        <f t="shared" si="308"/>
        <v>1</v>
      </c>
      <c r="FC93" s="97">
        <f t="shared" si="308"/>
        <v>1</v>
      </c>
      <c r="FD93" s="97">
        <f t="shared" si="308"/>
        <v>1</v>
      </c>
      <c r="FE93" s="97">
        <f t="shared" si="308"/>
        <v>1</v>
      </c>
      <c r="FF93" s="174">
        <f t="shared" si="308"/>
        <v>1</v>
      </c>
      <c r="FG93" s="97">
        <f t="shared" ref="FG93:FM93" si="309">SUM(FG94:FG95)</f>
        <v>1</v>
      </c>
      <c r="FH93" s="97">
        <f t="shared" si="309"/>
        <v>1</v>
      </c>
      <c r="FI93" s="97">
        <f t="shared" si="309"/>
        <v>1</v>
      </c>
      <c r="FJ93" s="97">
        <f t="shared" si="309"/>
        <v>1</v>
      </c>
      <c r="FK93" s="97">
        <f t="shared" si="309"/>
        <v>1</v>
      </c>
      <c r="FL93" s="97">
        <f t="shared" si="309"/>
        <v>1</v>
      </c>
      <c r="FM93" s="97">
        <f t="shared" si="309"/>
        <v>0</v>
      </c>
      <c r="FN93" s="97">
        <f t="shared" ref="FN93:FS93" si="310">SUM(FN94:FN95)</f>
        <v>0</v>
      </c>
      <c r="FO93" s="97">
        <f t="shared" si="310"/>
        <v>0</v>
      </c>
      <c r="FP93" s="97">
        <f t="shared" si="310"/>
        <v>0</v>
      </c>
      <c r="FQ93" s="97">
        <f t="shared" si="310"/>
        <v>0</v>
      </c>
      <c r="FR93" s="97">
        <f t="shared" si="310"/>
        <v>0</v>
      </c>
      <c r="FS93" s="174">
        <f t="shared" si="310"/>
        <v>0</v>
      </c>
      <c r="FT93" s="97">
        <f t="shared" ref="FT93:FY93" si="311">SUM(FT94:FT95)</f>
        <v>0</v>
      </c>
      <c r="FU93" s="97">
        <f t="shared" si="311"/>
        <v>0</v>
      </c>
      <c r="FV93" s="97">
        <f t="shared" si="311"/>
        <v>0</v>
      </c>
      <c r="FW93" s="97">
        <f t="shared" si="311"/>
        <v>0</v>
      </c>
      <c r="FX93" s="97">
        <f t="shared" si="311"/>
        <v>0</v>
      </c>
      <c r="FY93" s="97">
        <f t="shared" si="311"/>
        <v>0</v>
      </c>
      <c r="FZ93" s="97">
        <f>SUM(FZ94:FZ95)</f>
        <v>0</v>
      </c>
      <c r="GA93" s="97">
        <f>SUM(GA94:GA95)</f>
        <v>0</v>
      </c>
      <c r="GB93" s="97">
        <f>SUM(GB94:GB95)</f>
        <v>0</v>
      </c>
      <c r="GC93" s="97">
        <f>SUM(GC94:GC95)</f>
        <v>0</v>
      </c>
      <c r="GD93" s="97">
        <f t="shared" ref="GD93:GE93" si="312">SUM(GD94:GD95)</f>
        <v>0</v>
      </c>
      <c r="GE93" s="174">
        <f t="shared" si="312"/>
        <v>0</v>
      </c>
      <c r="GF93" s="97">
        <f t="shared" ref="GF93" si="313">SUM(GF94:GF95)</f>
        <v>0</v>
      </c>
      <c r="GG93" s="97">
        <f t="shared" ref="GG93:GI93" si="314">SUM(GG94:GG95)</f>
        <v>0</v>
      </c>
      <c r="GH93" s="97">
        <f t="shared" si="314"/>
        <v>0</v>
      </c>
      <c r="GI93" s="97">
        <f t="shared" si="314"/>
        <v>0</v>
      </c>
      <c r="GJ93" s="97">
        <f t="shared" ref="GJ93:GK93" si="315">SUM(GJ94:GJ95)</f>
        <v>0</v>
      </c>
      <c r="GK93" s="97">
        <f t="shared" si="315"/>
        <v>0</v>
      </c>
      <c r="GL93" s="97">
        <f t="shared" ref="GL93:GN93" si="316">SUM(GL94:GL95)</f>
        <v>0</v>
      </c>
      <c r="GM93" s="97">
        <f t="shared" si="316"/>
        <v>0</v>
      </c>
      <c r="GN93" s="97">
        <f t="shared" si="316"/>
        <v>0</v>
      </c>
      <c r="GO93" s="97">
        <f t="shared" ref="GO93:GP93" si="317">SUM(GO94:GO95)</f>
        <v>0</v>
      </c>
      <c r="GP93" s="97">
        <f t="shared" si="317"/>
        <v>0</v>
      </c>
      <c r="GQ93" s="97">
        <f t="shared" ref="GQ93:GR93" si="318">SUM(GQ94:GQ95)</f>
        <v>0</v>
      </c>
      <c r="GR93" s="97">
        <f t="shared" si="318"/>
        <v>0</v>
      </c>
      <c r="GS93" s="97">
        <f t="shared" ref="GS93:GT93" si="319">SUM(GS94:GS95)</f>
        <v>0</v>
      </c>
      <c r="GT93" s="97">
        <f t="shared" si="319"/>
        <v>0</v>
      </c>
    </row>
    <row r="94" spans="1:202">
      <c r="A94" s="274"/>
      <c r="B94" s="196"/>
      <c r="C94" s="183" t="s">
        <v>77</v>
      </c>
      <c r="D94" s="15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41"/>
      <c r="U94" s="41"/>
      <c r="V94" s="41"/>
      <c r="W94" s="41"/>
      <c r="X94" s="41"/>
      <c r="Y94" s="22"/>
      <c r="Z94" s="22"/>
      <c r="AA94" s="22"/>
      <c r="AB94" s="22"/>
      <c r="AC94" s="19"/>
      <c r="AD94" s="24"/>
      <c r="AE94" s="55"/>
      <c r="AF94" s="22"/>
      <c r="AG94" s="58"/>
      <c r="AH94" s="113"/>
      <c r="AI94" s="101"/>
      <c r="AJ94" s="101"/>
      <c r="AK94" s="101"/>
      <c r="AL94" s="101"/>
      <c r="AM94" s="101"/>
      <c r="AN94" s="101"/>
      <c r="AO94" s="101"/>
      <c r="AP94" s="101"/>
      <c r="AQ94" s="101"/>
      <c r="AR94" s="101"/>
      <c r="AS94" s="137"/>
      <c r="AT94" s="125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37"/>
      <c r="BG94" s="125"/>
      <c r="BH94" s="101"/>
      <c r="BI94" s="101"/>
      <c r="BJ94" s="101"/>
      <c r="BK94" s="101"/>
      <c r="BL94" s="101"/>
      <c r="BM94" s="101"/>
      <c r="BN94" s="101"/>
      <c r="BO94" s="101"/>
      <c r="BP94" s="101"/>
      <c r="BQ94" s="101"/>
      <c r="BR94" s="101"/>
      <c r="BS94" s="101"/>
      <c r="BT94" s="137"/>
      <c r="BU94" s="125"/>
      <c r="BV94" s="101"/>
      <c r="BW94" s="101"/>
      <c r="BX94" s="101"/>
      <c r="BY94" s="101"/>
      <c r="BZ94" s="101"/>
      <c r="CA94" s="164"/>
      <c r="CB94" s="101"/>
      <c r="CC94" s="101"/>
      <c r="CD94" s="101"/>
      <c r="CE94" s="101"/>
      <c r="CF94" s="101"/>
      <c r="CG94" s="101"/>
      <c r="CH94" s="101"/>
      <c r="CI94" s="178"/>
      <c r="CJ94" s="101"/>
      <c r="CK94" s="101"/>
      <c r="CL94" s="101"/>
      <c r="CM94" s="101"/>
      <c r="CN94" s="101"/>
      <c r="CO94" s="101"/>
      <c r="CP94" s="101"/>
      <c r="CQ94" s="101"/>
      <c r="CR94" s="101"/>
      <c r="CS94" s="101"/>
      <c r="CT94" s="101"/>
      <c r="CU94" s="178"/>
      <c r="CV94" s="101"/>
      <c r="CW94" s="190"/>
      <c r="CX94" s="101"/>
      <c r="CY94" s="101"/>
      <c r="CZ94" s="101"/>
      <c r="DA94" s="101"/>
      <c r="DB94" s="101"/>
      <c r="DC94" s="101"/>
      <c r="DD94" s="101"/>
      <c r="DE94" s="101"/>
      <c r="DF94" s="101"/>
      <c r="DG94" s="101">
        <v>1</v>
      </c>
      <c r="DH94" s="101">
        <v>1</v>
      </c>
      <c r="DI94" s="101">
        <v>1</v>
      </c>
      <c r="DJ94" s="101">
        <v>1</v>
      </c>
      <c r="DK94" s="101">
        <v>1</v>
      </c>
      <c r="DL94" s="101">
        <v>1</v>
      </c>
      <c r="DM94" s="101">
        <v>1</v>
      </c>
      <c r="DN94" s="101">
        <v>1</v>
      </c>
      <c r="DO94" s="101">
        <v>1</v>
      </c>
      <c r="DP94" s="101">
        <v>1</v>
      </c>
      <c r="DQ94" s="101">
        <v>1</v>
      </c>
      <c r="DR94" s="101">
        <v>1</v>
      </c>
      <c r="DS94" s="101">
        <v>1</v>
      </c>
      <c r="DT94" s="101">
        <v>1</v>
      </c>
      <c r="DU94" s="101">
        <v>1</v>
      </c>
      <c r="DV94" s="252">
        <v>1</v>
      </c>
      <c r="DW94" s="101">
        <v>1</v>
      </c>
      <c r="DX94" s="101">
        <v>1</v>
      </c>
      <c r="DY94" s="101">
        <v>1</v>
      </c>
      <c r="DZ94" s="101">
        <v>1</v>
      </c>
      <c r="EA94" s="101">
        <v>1</v>
      </c>
      <c r="EB94" s="101">
        <v>1</v>
      </c>
      <c r="EC94" s="101">
        <v>1</v>
      </c>
      <c r="ED94" s="101">
        <v>1</v>
      </c>
      <c r="EE94" s="101">
        <v>1</v>
      </c>
      <c r="EF94" s="101">
        <v>1</v>
      </c>
      <c r="EG94" s="101">
        <v>1</v>
      </c>
      <c r="EH94" s="234">
        <v>1</v>
      </c>
      <c r="EI94" s="101">
        <v>1</v>
      </c>
      <c r="EJ94" s="101">
        <v>1</v>
      </c>
      <c r="EK94" s="101">
        <v>1</v>
      </c>
      <c r="EL94" s="101">
        <v>1</v>
      </c>
      <c r="EM94" s="101">
        <v>1</v>
      </c>
      <c r="EN94" s="101">
        <v>1</v>
      </c>
      <c r="EO94" s="101">
        <v>1</v>
      </c>
      <c r="EP94" s="101">
        <v>1</v>
      </c>
      <c r="EQ94" s="101">
        <v>1</v>
      </c>
      <c r="ER94" s="101">
        <v>1</v>
      </c>
      <c r="ES94" s="101">
        <v>1</v>
      </c>
      <c r="ET94" s="178">
        <v>1</v>
      </c>
      <c r="EU94" s="101">
        <v>1</v>
      </c>
      <c r="EV94" s="101">
        <v>1</v>
      </c>
      <c r="EW94" s="101">
        <v>1</v>
      </c>
      <c r="EX94" s="101">
        <v>1</v>
      </c>
      <c r="EY94" s="101">
        <v>1</v>
      </c>
      <c r="EZ94" s="101">
        <v>1</v>
      </c>
      <c r="FA94" s="101">
        <v>1</v>
      </c>
      <c r="FB94" s="101">
        <v>1</v>
      </c>
      <c r="FC94" s="101">
        <v>1</v>
      </c>
      <c r="FD94" s="101">
        <v>1</v>
      </c>
      <c r="FE94" s="101">
        <v>1</v>
      </c>
      <c r="FF94" s="178">
        <v>1</v>
      </c>
      <c r="FG94" s="101">
        <v>1</v>
      </c>
      <c r="FH94" s="101">
        <v>1</v>
      </c>
      <c r="FI94" s="101">
        <v>1</v>
      </c>
      <c r="FJ94" s="101">
        <v>1</v>
      </c>
      <c r="FK94" s="101">
        <v>1</v>
      </c>
      <c r="FL94" s="101">
        <v>1</v>
      </c>
      <c r="FM94" s="101">
        <v>0</v>
      </c>
      <c r="FN94" s="101">
        <v>0</v>
      </c>
      <c r="FO94" s="101">
        <v>0</v>
      </c>
      <c r="FP94" s="101">
        <v>0</v>
      </c>
      <c r="FQ94" s="101">
        <v>0</v>
      </c>
      <c r="FR94" s="101">
        <v>0</v>
      </c>
      <c r="FS94" s="178">
        <v>0</v>
      </c>
      <c r="FT94" s="101">
        <v>0</v>
      </c>
      <c r="FU94" s="101">
        <v>0</v>
      </c>
      <c r="FV94" s="101">
        <v>0</v>
      </c>
      <c r="FW94" s="101">
        <v>0</v>
      </c>
      <c r="FX94" s="101">
        <v>0</v>
      </c>
      <c r="FY94" s="101">
        <v>0</v>
      </c>
      <c r="FZ94" s="101">
        <v>0</v>
      </c>
      <c r="GA94" s="101">
        <v>0</v>
      </c>
      <c r="GB94" s="101">
        <v>0</v>
      </c>
      <c r="GC94" s="101">
        <v>0</v>
      </c>
      <c r="GD94" s="101">
        <v>0</v>
      </c>
      <c r="GE94" s="178">
        <v>0</v>
      </c>
      <c r="GF94" s="101">
        <v>0</v>
      </c>
      <c r="GG94" s="101">
        <v>0</v>
      </c>
      <c r="GH94" s="101">
        <v>0</v>
      </c>
      <c r="GI94" s="101">
        <v>0</v>
      </c>
      <c r="GJ94" s="101">
        <v>0</v>
      </c>
      <c r="GK94" s="101">
        <v>0</v>
      </c>
      <c r="GL94" s="101">
        <v>0</v>
      </c>
      <c r="GM94" s="101">
        <v>0</v>
      </c>
      <c r="GN94" s="101">
        <v>0</v>
      </c>
      <c r="GO94" s="101">
        <v>0</v>
      </c>
      <c r="GP94" s="101">
        <v>0</v>
      </c>
      <c r="GQ94" s="101">
        <v>0</v>
      </c>
      <c r="GR94" s="101">
        <v>0</v>
      </c>
      <c r="GS94" s="101">
        <v>0</v>
      </c>
      <c r="GT94" s="101">
        <v>0</v>
      </c>
    </row>
    <row r="95" spans="1:202" ht="14.5" thickBot="1">
      <c r="A95" s="198"/>
      <c r="B95" s="185"/>
      <c r="C95" s="183" t="s">
        <v>78</v>
      </c>
      <c r="D95" s="8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51"/>
      <c r="U95" s="51"/>
      <c r="V95" s="51"/>
      <c r="W95" s="51"/>
      <c r="X95" s="51"/>
      <c r="Y95" s="23"/>
      <c r="Z95" s="23"/>
      <c r="AA95" s="23"/>
      <c r="AB95" s="23"/>
      <c r="AC95" s="73"/>
      <c r="AD95" s="21"/>
      <c r="AE95" s="56"/>
      <c r="AF95" s="23"/>
      <c r="AG95" s="48"/>
      <c r="AH95" s="107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131"/>
      <c r="AT95" s="119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131"/>
      <c r="BG95" s="119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131"/>
      <c r="BU95" s="119"/>
      <c r="BV95" s="95"/>
      <c r="BW95" s="95"/>
      <c r="BX95" s="95"/>
      <c r="BY95" s="95"/>
      <c r="BZ95" s="95"/>
      <c r="CA95" s="158"/>
      <c r="CB95" s="95"/>
      <c r="CC95" s="95"/>
      <c r="CD95" s="95"/>
      <c r="CE95" s="95"/>
      <c r="CF95" s="95"/>
      <c r="CG95" s="95"/>
      <c r="CH95" s="95"/>
      <c r="CI95" s="172"/>
      <c r="CJ95" s="95"/>
      <c r="CK95" s="95"/>
      <c r="CL95" s="95"/>
      <c r="CM95" s="95"/>
      <c r="CN95" s="95"/>
      <c r="CO95" s="95"/>
      <c r="CP95" s="95"/>
      <c r="CQ95" s="95"/>
      <c r="CR95" s="95"/>
      <c r="CS95" s="95"/>
      <c r="CT95" s="95"/>
      <c r="CU95" s="172"/>
      <c r="CV95" s="95"/>
      <c r="CW95" s="189"/>
      <c r="CX95" s="95"/>
      <c r="CY95" s="95"/>
      <c r="CZ95" s="95"/>
      <c r="DA95" s="95"/>
      <c r="DB95" s="95"/>
      <c r="DC95" s="95"/>
      <c r="DD95" s="95"/>
      <c r="DE95" s="95"/>
      <c r="DF95" s="95"/>
      <c r="DG95" s="95">
        <v>2</v>
      </c>
      <c r="DH95" s="95">
        <v>2</v>
      </c>
      <c r="DI95" s="95">
        <v>2</v>
      </c>
      <c r="DJ95" s="95">
        <v>2</v>
      </c>
      <c r="DK95" s="95">
        <v>2</v>
      </c>
      <c r="DL95" s="95">
        <v>2</v>
      </c>
      <c r="DM95" s="95">
        <v>2</v>
      </c>
      <c r="DN95" s="95">
        <v>2</v>
      </c>
      <c r="DO95" s="95">
        <v>2</v>
      </c>
      <c r="DP95" s="95">
        <v>2</v>
      </c>
      <c r="DQ95" s="95">
        <v>2</v>
      </c>
      <c r="DR95" s="95">
        <v>2</v>
      </c>
      <c r="DS95" s="95">
        <v>2</v>
      </c>
      <c r="DT95" s="95">
        <v>2</v>
      </c>
      <c r="DU95" s="95">
        <v>2</v>
      </c>
      <c r="DV95" s="245">
        <v>2</v>
      </c>
      <c r="DW95" s="95">
        <v>2</v>
      </c>
      <c r="DX95" s="95">
        <v>2</v>
      </c>
      <c r="DY95" s="95">
        <v>2</v>
      </c>
      <c r="DZ95" s="95">
        <v>2</v>
      </c>
      <c r="EA95" s="95">
        <v>2</v>
      </c>
      <c r="EB95" s="95">
        <v>2</v>
      </c>
      <c r="EC95" s="95">
        <v>2</v>
      </c>
      <c r="ED95" s="95">
        <v>2</v>
      </c>
      <c r="EE95" s="95">
        <v>2</v>
      </c>
      <c r="EF95" s="95">
        <v>1</v>
      </c>
      <c r="EG95" s="95">
        <v>1</v>
      </c>
      <c r="EH95" s="227">
        <v>1</v>
      </c>
      <c r="EI95" s="95">
        <v>1</v>
      </c>
      <c r="EJ95" s="95">
        <v>1</v>
      </c>
      <c r="EK95" s="95">
        <v>1</v>
      </c>
      <c r="EL95" s="95">
        <v>1</v>
      </c>
      <c r="EM95" s="95">
        <v>1</v>
      </c>
      <c r="EN95" s="95">
        <v>1</v>
      </c>
      <c r="EO95" s="95">
        <v>1</v>
      </c>
      <c r="EP95" s="95">
        <v>1</v>
      </c>
      <c r="EQ95" s="95">
        <v>1</v>
      </c>
      <c r="ER95" s="95">
        <v>1</v>
      </c>
      <c r="ES95" s="95">
        <v>1</v>
      </c>
      <c r="ET95" s="172">
        <v>1</v>
      </c>
      <c r="EU95" s="95">
        <v>1</v>
      </c>
      <c r="EV95" s="95">
        <v>1</v>
      </c>
      <c r="EW95" s="95">
        <v>1</v>
      </c>
      <c r="EX95" s="95">
        <v>0</v>
      </c>
      <c r="EY95" s="95">
        <v>0</v>
      </c>
      <c r="EZ95" s="95">
        <v>0</v>
      </c>
      <c r="FA95" s="95">
        <v>0</v>
      </c>
      <c r="FB95" s="95">
        <v>0</v>
      </c>
      <c r="FC95" s="95">
        <v>0</v>
      </c>
      <c r="FD95" s="95">
        <v>0</v>
      </c>
      <c r="FE95" s="95">
        <v>0</v>
      </c>
      <c r="FF95" s="172">
        <v>0</v>
      </c>
      <c r="FG95" s="95">
        <v>0</v>
      </c>
      <c r="FH95" s="95">
        <v>0</v>
      </c>
      <c r="FI95" s="95">
        <v>0</v>
      </c>
      <c r="FJ95" s="95">
        <v>0</v>
      </c>
      <c r="FK95" s="95">
        <v>0</v>
      </c>
      <c r="FL95" s="95">
        <v>0</v>
      </c>
      <c r="FM95" s="95">
        <v>0</v>
      </c>
      <c r="FN95" s="95">
        <v>0</v>
      </c>
      <c r="FO95" s="95">
        <v>0</v>
      </c>
      <c r="FP95" s="95">
        <v>0</v>
      </c>
      <c r="FQ95" s="95">
        <v>0</v>
      </c>
      <c r="FR95" s="95">
        <v>0</v>
      </c>
      <c r="FS95" s="172">
        <v>0</v>
      </c>
      <c r="FT95" s="95">
        <v>0</v>
      </c>
      <c r="FU95" s="95">
        <v>0</v>
      </c>
      <c r="FV95" s="95">
        <v>0</v>
      </c>
      <c r="FW95" s="95">
        <v>0</v>
      </c>
      <c r="FX95" s="95">
        <v>0</v>
      </c>
      <c r="FY95" s="95">
        <v>0</v>
      </c>
      <c r="FZ95" s="95">
        <v>0</v>
      </c>
      <c r="GA95" s="95">
        <v>0</v>
      </c>
      <c r="GB95" s="95">
        <v>0</v>
      </c>
      <c r="GC95" s="95">
        <v>0</v>
      </c>
      <c r="GD95" s="95">
        <v>0</v>
      </c>
      <c r="GE95" s="172">
        <v>0</v>
      </c>
      <c r="GF95" s="95">
        <v>0</v>
      </c>
      <c r="GG95" s="95">
        <v>0</v>
      </c>
      <c r="GH95" s="95">
        <v>0</v>
      </c>
      <c r="GI95" s="95">
        <v>0</v>
      </c>
      <c r="GJ95" s="95">
        <v>0</v>
      </c>
      <c r="GK95" s="95">
        <v>0</v>
      </c>
      <c r="GL95" s="95">
        <v>0</v>
      </c>
      <c r="GM95" s="95">
        <v>0</v>
      </c>
      <c r="GN95" s="95">
        <v>0</v>
      </c>
      <c r="GO95" s="95">
        <v>0</v>
      </c>
      <c r="GP95" s="95">
        <v>0</v>
      </c>
      <c r="GQ95" s="95">
        <v>0</v>
      </c>
      <c r="GR95" s="95">
        <v>0</v>
      </c>
      <c r="GS95" s="95">
        <v>0</v>
      </c>
      <c r="GT95" s="95">
        <v>0</v>
      </c>
    </row>
    <row r="96" spans="1:202" ht="14.5" thickTop="1">
      <c r="A96" s="273" t="s">
        <v>58</v>
      </c>
      <c r="B96" s="184" t="s">
        <v>59</v>
      </c>
      <c r="C96" s="3"/>
      <c r="D96" s="82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28"/>
      <c r="U96" s="28"/>
      <c r="V96" s="28"/>
      <c r="W96" s="28"/>
      <c r="X96" s="28"/>
      <c r="Y96" s="68"/>
      <c r="Z96" s="68"/>
      <c r="AA96" s="68"/>
      <c r="AB96" s="68"/>
      <c r="AC96" s="83"/>
      <c r="AD96" s="67"/>
      <c r="AE96" s="84"/>
      <c r="AF96" s="68"/>
      <c r="AG96" s="54"/>
      <c r="AH96" s="109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133"/>
      <c r="AT96" s="121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133"/>
      <c r="BG96" s="121"/>
      <c r="BH96" s="97"/>
      <c r="BI96" s="97"/>
      <c r="BJ96" s="97"/>
      <c r="BK96" s="97"/>
      <c r="BL96" s="97"/>
      <c r="BM96" s="97"/>
      <c r="BN96" s="97"/>
      <c r="BO96" s="97"/>
      <c r="BP96" s="97"/>
      <c r="BQ96" s="97"/>
      <c r="BR96" s="97"/>
      <c r="BS96" s="97"/>
      <c r="BT96" s="133"/>
      <c r="BU96" s="121"/>
      <c r="BV96" s="97"/>
      <c r="BW96" s="97"/>
      <c r="BX96" s="97"/>
      <c r="BY96" s="97"/>
      <c r="BZ96" s="97"/>
      <c r="CA96" s="160"/>
      <c r="CB96" s="97"/>
      <c r="CC96" s="97"/>
      <c r="CD96" s="97"/>
      <c r="CE96" s="97"/>
      <c r="CF96" s="97"/>
      <c r="CG96" s="97"/>
      <c r="CH96" s="97"/>
      <c r="CI96" s="174"/>
      <c r="CJ96" s="97"/>
      <c r="CK96" s="97"/>
      <c r="CL96" s="97"/>
      <c r="CM96" s="97"/>
      <c r="CN96" s="97"/>
      <c r="CO96" s="97"/>
      <c r="CP96" s="97"/>
      <c r="CQ96" s="97"/>
      <c r="CR96" s="97"/>
      <c r="CS96" s="97"/>
      <c r="CT96" s="97"/>
      <c r="CU96" s="174"/>
      <c r="CV96" s="97"/>
      <c r="CW96" s="187"/>
      <c r="CX96" s="97"/>
      <c r="CY96" s="97"/>
      <c r="CZ96" s="97"/>
      <c r="DA96" s="97"/>
      <c r="DB96" s="97"/>
      <c r="DC96" s="97"/>
      <c r="DD96" s="97"/>
      <c r="DE96" s="97"/>
      <c r="DF96" s="97"/>
      <c r="DG96" s="97">
        <f t="shared" ref="DG96:GC96" si="320">DG97</f>
        <v>5</v>
      </c>
      <c r="DH96" s="97">
        <f t="shared" si="320"/>
        <v>5</v>
      </c>
      <c r="DI96" s="97">
        <f t="shared" si="320"/>
        <v>5</v>
      </c>
      <c r="DJ96" s="97">
        <f t="shared" si="320"/>
        <v>6</v>
      </c>
      <c r="DK96" s="97">
        <f t="shared" si="320"/>
        <v>6</v>
      </c>
      <c r="DL96" s="97">
        <f t="shared" si="320"/>
        <v>6</v>
      </c>
      <c r="DM96" s="97">
        <f t="shared" si="320"/>
        <v>6</v>
      </c>
      <c r="DN96" s="97">
        <f t="shared" si="320"/>
        <v>6</v>
      </c>
      <c r="DO96" s="97">
        <f t="shared" si="320"/>
        <v>6</v>
      </c>
      <c r="DP96" s="97">
        <f t="shared" si="320"/>
        <v>6</v>
      </c>
      <c r="DQ96" s="97">
        <f t="shared" si="320"/>
        <v>6</v>
      </c>
      <c r="DR96" s="97">
        <f t="shared" si="320"/>
        <v>6</v>
      </c>
      <c r="DS96" s="97">
        <f t="shared" si="320"/>
        <v>6</v>
      </c>
      <c r="DT96" s="97">
        <f t="shared" si="320"/>
        <v>6</v>
      </c>
      <c r="DU96" s="97">
        <f t="shared" si="320"/>
        <v>6</v>
      </c>
      <c r="DV96" s="248">
        <f t="shared" si="320"/>
        <v>7</v>
      </c>
      <c r="DW96" s="97">
        <f t="shared" si="320"/>
        <v>7</v>
      </c>
      <c r="DX96" s="97">
        <f t="shared" si="320"/>
        <v>7</v>
      </c>
      <c r="DY96" s="97">
        <f t="shared" si="320"/>
        <v>7</v>
      </c>
      <c r="DZ96" s="97">
        <f t="shared" si="320"/>
        <v>7</v>
      </c>
      <c r="EA96" s="97">
        <f t="shared" si="320"/>
        <v>7</v>
      </c>
      <c r="EB96" s="97">
        <f t="shared" si="320"/>
        <v>7</v>
      </c>
      <c r="EC96" s="97">
        <f t="shared" si="320"/>
        <v>8</v>
      </c>
      <c r="ED96" s="97">
        <f t="shared" si="320"/>
        <v>8</v>
      </c>
      <c r="EE96" s="97">
        <f t="shared" si="320"/>
        <v>9</v>
      </c>
      <c r="EF96" s="97">
        <f t="shared" si="320"/>
        <v>9</v>
      </c>
      <c r="EG96" s="97">
        <f t="shared" si="320"/>
        <v>9</v>
      </c>
      <c r="EH96" s="230">
        <f t="shared" si="320"/>
        <v>9</v>
      </c>
      <c r="EI96" s="97">
        <f t="shared" si="320"/>
        <v>9</v>
      </c>
      <c r="EJ96" s="97">
        <f t="shared" si="320"/>
        <v>9</v>
      </c>
      <c r="EK96" s="97">
        <f t="shared" si="320"/>
        <v>10</v>
      </c>
      <c r="EL96" s="97">
        <f t="shared" si="320"/>
        <v>10</v>
      </c>
      <c r="EM96" s="97">
        <f t="shared" si="320"/>
        <v>10</v>
      </c>
      <c r="EN96" s="97">
        <f t="shared" si="320"/>
        <v>10</v>
      </c>
      <c r="EO96" s="97">
        <f t="shared" si="320"/>
        <v>10</v>
      </c>
      <c r="EP96" s="97">
        <f t="shared" si="320"/>
        <v>11</v>
      </c>
      <c r="EQ96" s="97">
        <f t="shared" si="320"/>
        <v>11</v>
      </c>
      <c r="ER96" s="97">
        <f t="shared" si="320"/>
        <v>11</v>
      </c>
      <c r="ES96" s="97">
        <f t="shared" si="320"/>
        <v>11</v>
      </c>
      <c r="ET96" s="174">
        <f t="shared" si="320"/>
        <v>11</v>
      </c>
      <c r="EU96" s="97">
        <f t="shared" si="320"/>
        <v>11</v>
      </c>
      <c r="EV96" s="97">
        <f t="shared" si="320"/>
        <v>11</v>
      </c>
      <c r="EW96" s="97">
        <f t="shared" si="320"/>
        <v>11</v>
      </c>
      <c r="EX96" s="97">
        <f t="shared" si="320"/>
        <v>11</v>
      </c>
      <c r="EY96" s="97">
        <f t="shared" si="320"/>
        <v>11</v>
      </c>
      <c r="EZ96" s="97">
        <f t="shared" si="320"/>
        <v>11</v>
      </c>
      <c r="FA96" s="97">
        <f t="shared" si="320"/>
        <v>11</v>
      </c>
      <c r="FB96" s="97">
        <f t="shared" si="320"/>
        <v>11</v>
      </c>
      <c r="FC96" s="97">
        <f t="shared" si="320"/>
        <v>11</v>
      </c>
      <c r="FD96" s="97">
        <f t="shared" si="320"/>
        <v>11</v>
      </c>
      <c r="FE96" s="97">
        <f t="shared" si="320"/>
        <v>11</v>
      </c>
      <c r="FF96" s="174">
        <f t="shared" si="320"/>
        <v>11</v>
      </c>
      <c r="FG96" s="97">
        <f t="shared" si="320"/>
        <v>11</v>
      </c>
      <c r="FH96" s="97">
        <f t="shared" si="320"/>
        <v>11</v>
      </c>
      <c r="FI96" s="97">
        <f t="shared" si="320"/>
        <v>11</v>
      </c>
      <c r="FJ96" s="97">
        <f t="shared" si="320"/>
        <v>11</v>
      </c>
      <c r="FK96" s="97">
        <f t="shared" si="320"/>
        <v>11</v>
      </c>
      <c r="FL96" s="97">
        <f t="shared" si="320"/>
        <v>11</v>
      </c>
      <c r="FM96" s="97">
        <f t="shared" si="320"/>
        <v>11</v>
      </c>
      <c r="FN96" s="97">
        <f t="shared" si="320"/>
        <v>11</v>
      </c>
      <c r="FO96" s="97">
        <f t="shared" si="320"/>
        <v>11</v>
      </c>
      <c r="FP96" s="97">
        <f t="shared" si="320"/>
        <v>11</v>
      </c>
      <c r="FQ96" s="97">
        <f t="shared" si="320"/>
        <v>11</v>
      </c>
      <c r="FR96" s="97">
        <f t="shared" si="320"/>
        <v>11</v>
      </c>
      <c r="FS96" s="174">
        <f t="shared" si="320"/>
        <v>11</v>
      </c>
      <c r="FT96" s="97">
        <f t="shared" si="320"/>
        <v>11</v>
      </c>
      <c r="FU96" s="97">
        <f t="shared" si="320"/>
        <v>11</v>
      </c>
      <c r="FV96" s="97">
        <f t="shared" si="320"/>
        <v>11</v>
      </c>
      <c r="FW96" s="97">
        <f t="shared" si="320"/>
        <v>11</v>
      </c>
      <c r="FX96" s="97">
        <f t="shared" si="320"/>
        <v>11</v>
      </c>
      <c r="FY96" s="97">
        <f t="shared" si="320"/>
        <v>11</v>
      </c>
      <c r="FZ96" s="97">
        <f t="shared" si="320"/>
        <v>11</v>
      </c>
      <c r="GA96" s="97">
        <f t="shared" si="320"/>
        <v>11</v>
      </c>
      <c r="GB96" s="97">
        <f t="shared" si="320"/>
        <v>11</v>
      </c>
      <c r="GC96" s="97">
        <f t="shared" si="320"/>
        <v>11</v>
      </c>
      <c r="GD96" s="97">
        <f t="shared" ref="GD96:GT96" si="321">GD97</f>
        <v>11</v>
      </c>
      <c r="GE96" s="174">
        <f t="shared" si="321"/>
        <v>11</v>
      </c>
      <c r="GF96" s="97">
        <f t="shared" si="321"/>
        <v>11</v>
      </c>
      <c r="GG96" s="97">
        <f t="shared" si="321"/>
        <v>11</v>
      </c>
      <c r="GH96" s="97">
        <f t="shared" si="321"/>
        <v>11</v>
      </c>
      <c r="GI96" s="97">
        <f t="shared" si="321"/>
        <v>11</v>
      </c>
      <c r="GJ96" s="97">
        <f t="shared" si="321"/>
        <v>11</v>
      </c>
      <c r="GK96" s="97">
        <f t="shared" si="321"/>
        <v>11</v>
      </c>
      <c r="GL96" s="97">
        <f t="shared" si="321"/>
        <v>11</v>
      </c>
      <c r="GM96" s="97">
        <f t="shared" si="321"/>
        <v>11</v>
      </c>
      <c r="GN96" s="97">
        <f t="shared" si="321"/>
        <v>11</v>
      </c>
      <c r="GO96" s="97">
        <f t="shared" si="321"/>
        <v>11</v>
      </c>
      <c r="GP96" s="97">
        <f t="shared" si="321"/>
        <v>11</v>
      </c>
      <c r="GQ96" s="97">
        <f t="shared" si="321"/>
        <v>11</v>
      </c>
      <c r="GR96" s="97">
        <f t="shared" si="321"/>
        <v>11</v>
      </c>
      <c r="GS96" s="97">
        <f t="shared" si="321"/>
        <v>11</v>
      </c>
      <c r="GT96" s="97">
        <f t="shared" si="321"/>
        <v>11</v>
      </c>
    </row>
    <row r="97" spans="1:202" ht="14.5" thickBot="1">
      <c r="A97" s="198"/>
      <c r="B97" s="185"/>
      <c r="C97" s="183" t="s">
        <v>77</v>
      </c>
      <c r="D97" s="8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51"/>
      <c r="U97" s="51"/>
      <c r="V97" s="51"/>
      <c r="W97" s="51"/>
      <c r="X97" s="51"/>
      <c r="Y97" s="23"/>
      <c r="Z97" s="23"/>
      <c r="AA97" s="23"/>
      <c r="AB97" s="23"/>
      <c r="AC97" s="73"/>
      <c r="AD97" s="21"/>
      <c r="AE97" s="56"/>
      <c r="AF97" s="23"/>
      <c r="AG97" s="48"/>
      <c r="AH97" s="107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131"/>
      <c r="AT97" s="119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131"/>
      <c r="BG97" s="119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131"/>
      <c r="BU97" s="119"/>
      <c r="BV97" s="95"/>
      <c r="BW97" s="95"/>
      <c r="BX97" s="95"/>
      <c r="BY97" s="95"/>
      <c r="BZ97" s="95"/>
      <c r="CA97" s="158"/>
      <c r="CB97" s="95"/>
      <c r="CC97" s="95"/>
      <c r="CD97" s="95"/>
      <c r="CE97" s="95"/>
      <c r="CF97" s="95"/>
      <c r="CG97" s="95"/>
      <c r="CH97" s="95"/>
      <c r="CI97" s="172"/>
      <c r="CJ97" s="95"/>
      <c r="CK97" s="95"/>
      <c r="CL97" s="95"/>
      <c r="CM97" s="95"/>
      <c r="CN97" s="95"/>
      <c r="CO97" s="95"/>
      <c r="CP97" s="95"/>
      <c r="CQ97" s="95"/>
      <c r="CR97" s="95"/>
      <c r="CS97" s="95"/>
      <c r="CT97" s="95"/>
      <c r="CU97" s="172"/>
      <c r="CV97" s="95"/>
      <c r="CW97" s="189"/>
      <c r="CX97" s="95"/>
      <c r="CY97" s="95"/>
      <c r="CZ97" s="95"/>
      <c r="DA97" s="95"/>
      <c r="DB97" s="95"/>
      <c r="DC97" s="95"/>
      <c r="DD97" s="95"/>
      <c r="DE97" s="95"/>
      <c r="DF97" s="95"/>
      <c r="DG97" s="95">
        <v>5</v>
      </c>
      <c r="DH97" s="95">
        <v>5</v>
      </c>
      <c r="DI97" s="95">
        <v>5</v>
      </c>
      <c r="DJ97" s="95">
        <v>6</v>
      </c>
      <c r="DK97" s="95">
        <v>6</v>
      </c>
      <c r="DL97" s="95">
        <v>6</v>
      </c>
      <c r="DM97" s="95">
        <v>6</v>
      </c>
      <c r="DN97" s="95">
        <v>6</v>
      </c>
      <c r="DO97" s="95">
        <v>6</v>
      </c>
      <c r="DP97" s="95">
        <v>6</v>
      </c>
      <c r="DQ97" s="95">
        <v>6</v>
      </c>
      <c r="DR97" s="95">
        <v>6</v>
      </c>
      <c r="DS97" s="95">
        <v>6</v>
      </c>
      <c r="DT97" s="95">
        <v>6</v>
      </c>
      <c r="DU97" s="95">
        <v>6</v>
      </c>
      <c r="DV97" s="245">
        <v>7</v>
      </c>
      <c r="DW97" s="95">
        <v>7</v>
      </c>
      <c r="DX97" s="95">
        <v>7</v>
      </c>
      <c r="DY97" s="95">
        <v>7</v>
      </c>
      <c r="DZ97" s="95">
        <v>7</v>
      </c>
      <c r="EA97" s="95">
        <v>7</v>
      </c>
      <c r="EB97" s="95">
        <v>7</v>
      </c>
      <c r="EC97" s="95">
        <v>8</v>
      </c>
      <c r="ED97" s="95">
        <v>8</v>
      </c>
      <c r="EE97" s="95">
        <v>9</v>
      </c>
      <c r="EF97" s="95">
        <v>9</v>
      </c>
      <c r="EG97" s="95">
        <v>9</v>
      </c>
      <c r="EH97" s="227">
        <v>9</v>
      </c>
      <c r="EI97" s="95">
        <v>9</v>
      </c>
      <c r="EJ97" s="95">
        <v>9</v>
      </c>
      <c r="EK97" s="95">
        <v>10</v>
      </c>
      <c r="EL97" s="95">
        <v>10</v>
      </c>
      <c r="EM97" s="95">
        <v>10</v>
      </c>
      <c r="EN97" s="95">
        <v>10</v>
      </c>
      <c r="EO97" s="95">
        <v>10</v>
      </c>
      <c r="EP97" s="95">
        <v>11</v>
      </c>
      <c r="EQ97" s="95">
        <v>11</v>
      </c>
      <c r="ER97" s="95">
        <v>11</v>
      </c>
      <c r="ES97" s="95">
        <v>11</v>
      </c>
      <c r="ET97" s="172">
        <v>11</v>
      </c>
      <c r="EU97" s="95">
        <v>11</v>
      </c>
      <c r="EV97" s="95">
        <v>11</v>
      </c>
      <c r="EW97" s="95">
        <v>11</v>
      </c>
      <c r="EX97" s="95">
        <v>11</v>
      </c>
      <c r="EY97" s="95">
        <v>11</v>
      </c>
      <c r="EZ97" s="95">
        <v>11</v>
      </c>
      <c r="FA97" s="95">
        <v>11</v>
      </c>
      <c r="FB97" s="95">
        <v>11</v>
      </c>
      <c r="FC97" s="95">
        <v>11</v>
      </c>
      <c r="FD97" s="95">
        <v>11</v>
      </c>
      <c r="FE97" s="95">
        <v>11</v>
      </c>
      <c r="FF97" s="172">
        <v>11</v>
      </c>
      <c r="FG97" s="95">
        <v>11</v>
      </c>
      <c r="FH97" s="95">
        <v>11</v>
      </c>
      <c r="FI97" s="95">
        <v>11</v>
      </c>
      <c r="FJ97" s="95">
        <v>11</v>
      </c>
      <c r="FK97" s="95">
        <v>11</v>
      </c>
      <c r="FL97" s="95">
        <v>11</v>
      </c>
      <c r="FM97" s="95">
        <v>11</v>
      </c>
      <c r="FN97" s="95">
        <v>11</v>
      </c>
      <c r="FO97" s="95">
        <v>11</v>
      </c>
      <c r="FP97" s="95">
        <v>11</v>
      </c>
      <c r="FQ97" s="95">
        <v>11</v>
      </c>
      <c r="FR97" s="95">
        <v>11</v>
      </c>
      <c r="FS97" s="172">
        <v>11</v>
      </c>
      <c r="FT97" s="95">
        <v>11</v>
      </c>
      <c r="FU97" s="95">
        <v>11</v>
      </c>
      <c r="FV97" s="95">
        <v>11</v>
      </c>
      <c r="FW97" s="95">
        <v>11</v>
      </c>
      <c r="FX97" s="95">
        <v>11</v>
      </c>
      <c r="FY97" s="95">
        <v>11</v>
      </c>
      <c r="FZ97" s="95">
        <v>11</v>
      </c>
      <c r="GA97" s="95">
        <v>11</v>
      </c>
      <c r="GB97" s="95">
        <v>11</v>
      </c>
      <c r="GC97" s="95">
        <v>11</v>
      </c>
      <c r="GD97" s="95">
        <v>11</v>
      </c>
      <c r="GE97" s="172">
        <v>11</v>
      </c>
      <c r="GF97" s="95">
        <v>11</v>
      </c>
      <c r="GG97" s="95">
        <v>11</v>
      </c>
      <c r="GH97" s="95">
        <v>11</v>
      </c>
      <c r="GI97" s="95">
        <v>11</v>
      </c>
      <c r="GJ97" s="95">
        <v>11</v>
      </c>
      <c r="GK97" s="95">
        <v>11</v>
      </c>
      <c r="GL97" s="95">
        <v>11</v>
      </c>
      <c r="GM97" s="95">
        <v>11</v>
      </c>
      <c r="GN97" s="95">
        <v>11</v>
      </c>
      <c r="GO97" s="95">
        <v>11</v>
      </c>
      <c r="GP97" s="95">
        <v>11</v>
      </c>
      <c r="GQ97" s="95">
        <v>11</v>
      </c>
      <c r="GR97" s="95">
        <v>11</v>
      </c>
      <c r="GS97" s="95">
        <v>11</v>
      </c>
      <c r="GT97" s="95">
        <v>11</v>
      </c>
    </row>
    <row r="98" spans="1:202" ht="14.5" thickTop="1">
      <c r="A98" s="273" t="s">
        <v>60</v>
      </c>
      <c r="B98" s="184" t="s">
        <v>61</v>
      </c>
      <c r="C98" s="3"/>
      <c r="D98" s="82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28"/>
      <c r="U98" s="28"/>
      <c r="V98" s="28"/>
      <c r="W98" s="28"/>
      <c r="X98" s="28"/>
      <c r="Y98" s="68"/>
      <c r="Z98" s="68"/>
      <c r="AA98" s="68"/>
      <c r="AB98" s="68"/>
      <c r="AC98" s="83"/>
      <c r="AD98" s="67"/>
      <c r="AE98" s="84"/>
      <c r="AF98" s="68"/>
      <c r="AG98" s="54"/>
      <c r="AH98" s="109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133"/>
      <c r="AT98" s="121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133"/>
      <c r="BG98" s="121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97"/>
      <c r="BS98" s="97"/>
      <c r="BT98" s="133"/>
      <c r="BU98" s="121"/>
      <c r="BV98" s="97"/>
      <c r="BW98" s="97"/>
      <c r="BX98" s="97"/>
      <c r="BY98" s="97"/>
      <c r="BZ98" s="97"/>
      <c r="CA98" s="160"/>
      <c r="CB98" s="97"/>
      <c r="CC98" s="97"/>
      <c r="CD98" s="97"/>
      <c r="CE98" s="97"/>
      <c r="CF98" s="97"/>
      <c r="CG98" s="97"/>
      <c r="CH98" s="97"/>
      <c r="CI98" s="174"/>
      <c r="CJ98" s="97"/>
      <c r="CK98" s="97"/>
      <c r="CL98" s="97"/>
      <c r="CM98" s="97"/>
      <c r="CN98" s="97"/>
      <c r="CO98" s="97"/>
      <c r="CP98" s="97"/>
      <c r="CQ98" s="97"/>
      <c r="CR98" s="97"/>
      <c r="CS98" s="97"/>
      <c r="CT98" s="97"/>
      <c r="CU98" s="174"/>
      <c r="CV98" s="97"/>
      <c r="CW98" s="187"/>
      <c r="CX98" s="97"/>
      <c r="CY98" s="97"/>
      <c r="CZ98" s="97"/>
      <c r="DA98" s="97"/>
      <c r="DB98" s="97"/>
      <c r="DC98" s="97"/>
      <c r="DD98" s="97"/>
      <c r="DE98" s="97"/>
      <c r="DF98" s="97"/>
      <c r="DG98" s="97">
        <f t="shared" ref="DG98:GT98" si="322">DG99</f>
        <v>2</v>
      </c>
      <c r="DH98" s="97">
        <f t="shared" si="322"/>
        <v>2</v>
      </c>
      <c r="DI98" s="97">
        <f t="shared" si="322"/>
        <v>2</v>
      </c>
      <c r="DJ98" s="97">
        <f t="shared" si="322"/>
        <v>2</v>
      </c>
      <c r="DK98" s="97">
        <f t="shared" si="322"/>
        <v>2</v>
      </c>
      <c r="DL98" s="97">
        <f t="shared" si="322"/>
        <v>2</v>
      </c>
      <c r="DM98" s="97">
        <f t="shared" si="322"/>
        <v>2</v>
      </c>
      <c r="DN98" s="97">
        <f t="shared" si="322"/>
        <v>2</v>
      </c>
      <c r="DO98" s="97">
        <f t="shared" si="322"/>
        <v>2</v>
      </c>
      <c r="DP98" s="97">
        <f t="shared" si="322"/>
        <v>2</v>
      </c>
      <c r="DQ98" s="97">
        <f t="shared" si="322"/>
        <v>2</v>
      </c>
      <c r="DR98" s="97">
        <f t="shared" si="322"/>
        <v>2</v>
      </c>
      <c r="DS98" s="97">
        <f t="shared" si="322"/>
        <v>2</v>
      </c>
      <c r="DT98" s="97">
        <f t="shared" si="322"/>
        <v>2</v>
      </c>
      <c r="DU98" s="97">
        <f t="shared" si="322"/>
        <v>2</v>
      </c>
      <c r="DV98" s="248">
        <f t="shared" si="322"/>
        <v>2</v>
      </c>
      <c r="DW98" s="97">
        <f t="shared" si="322"/>
        <v>2</v>
      </c>
      <c r="DX98" s="97">
        <f t="shared" si="322"/>
        <v>2</v>
      </c>
      <c r="DY98" s="97">
        <f t="shared" si="322"/>
        <v>2</v>
      </c>
      <c r="DZ98" s="97">
        <f t="shared" si="322"/>
        <v>2</v>
      </c>
      <c r="EA98" s="97">
        <f t="shared" si="322"/>
        <v>3</v>
      </c>
      <c r="EB98" s="97">
        <f t="shared" si="322"/>
        <v>3</v>
      </c>
      <c r="EC98" s="97">
        <f t="shared" si="322"/>
        <v>3</v>
      </c>
      <c r="ED98" s="97">
        <f t="shared" si="322"/>
        <v>3</v>
      </c>
      <c r="EE98" s="97">
        <f t="shared" si="322"/>
        <v>3</v>
      </c>
      <c r="EF98" s="97">
        <f t="shared" si="322"/>
        <v>3</v>
      </c>
      <c r="EG98" s="97">
        <f t="shared" si="322"/>
        <v>3</v>
      </c>
      <c r="EH98" s="230">
        <f t="shared" si="322"/>
        <v>3</v>
      </c>
      <c r="EI98" s="97">
        <f t="shared" si="322"/>
        <v>3</v>
      </c>
      <c r="EJ98" s="97">
        <f t="shared" si="322"/>
        <v>3</v>
      </c>
      <c r="EK98" s="97">
        <f t="shared" si="322"/>
        <v>3</v>
      </c>
      <c r="EL98" s="97">
        <f t="shared" si="322"/>
        <v>3</v>
      </c>
      <c r="EM98" s="97">
        <f t="shared" si="322"/>
        <v>3</v>
      </c>
      <c r="EN98" s="97">
        <f t="shared" si="322"/>
        <v>3</v>
      </c>
      <c r="EO98" s="97">
        <f t="shared" si="322"/>
        <v>3</v>
      </c>
      <c r="EP98" s="97">
        <f t="shared" si="322"/>
        <v>3</v>
      </c>
      <c r="EQ98" s="97">
        <f t="shared" si="322"/>
        <v>3</v>
      </c>
      <c r="ER98" s="97">
        <f t="shared" si="322"/>
        <v>3</v>
      </c>
      <c r="ES98" s="97">
        <f t="shared" si="322"/>
        <v>3</v>
      </c>
      <c r="ET98" s="174">
        <f t="shared" si="322"/>
        <v>3</v>
      </c>
      <c r="EU98" s="97">
        <f t="shared" si="322"/>
        <v>3</v>
      </c>
      <c r="EV98" s="97">
        <f t="shared" si="322"/>
        <v>3</v>
      </c>
      <c r="EW98" s="97">
        <f t="shared" si="322"/>
        <v>3</v>
      </c>
      <c r="EX98" s="97">
        <f t="shared" si="322"/>
        <v>3</v>
      </c>
      <c r="EY98" s="97">
        <f t="shared" si="322"/>
        <v>3</v>
      </c>
      <c r="EZ98" s="97">
        <f t="shared" si="322"/>
        <v>3</v>
      </c>
      <c r="FA98" s="97">
        <f t="shared" si="322"/>
        <v>3</v>
      </c>
      <c r="FB98" s="97">
        <f t="shared" si="322"/>
        <v>3</v>
      </c>
      <c r="FC98" s="97">
        <f t="shared" si="322"/>
        <v>3</v>
      </c>
      <c r="FD98" s="97">
        <f t="shared" si="322"/>
        <v>3</v>
      </c>
      <c r="FE98" s="97">
        <f t="shared" si="322"/>
        <v>3</v>
      </c>
      <c r="FF98" s="174">
        <f t="shared" si="322"/>
        <v>3</v>
      </c>
      <c r="FG98" s="97">
        <f t="shared" si="322"/>
        <v>3</v>
      </c>
      <c r="FH98" s="97">
        <f t="shared" si="322"/>
        <v>3</v>
      </c>
      <c r="FI98" s="97">
        <f t="shared" si="322"/>
        <v>3</v>
      </c>
      <c r="FJ98" s="97">
        <f t="shared" si="322"/>
        <v>3</v>
      </c>
      <c r="FK98" s="97">
        <f t="shared" si="322"/>
        <v>3</v>
      </c>
      <c r="FL98" s="97">
        <f t="shared" si="322"/>
        <v>3</v>
      </c>
      <c r="FM98" s="97">
        <f t="shared" si="322"/>
        <v>3</v>
      </c>
      <c r="FN98" s="97">
        <f t="shared" si="322"/>
        <v>3</v>
      </c>
      <c r="FO98" s="97">
        <f t="shared" si="322"/>
        <v>3</v>
      </c>
      <c r="FP98" s="97">
        <f t="shared" si="322"/>
        <v>3</v>
      </c>
      <c r="FQ98" s="97">
        <f t="shared" si="322"/>
        <v>3</v>
      </c>
      <c r="FR98" s="97">
        <f t="shared" si="322"/>
        <v>3</v>
      </c>
      <c r="FS98" s="174">
        <f t="shared" si="322"/>
        <v>3</v>
      </c>
      <c r="FT98" s="97">
        <f t="shared" si="322"/>
        <v>3</v>
      </c>
      <c r="FU98" s="97">
        <f t="shared" si="322"/>
        <v>3</v>
      </c>
      <c r="FV98" s="97">
        <f t="shared" si="322"/>
        <v>3</v>
      </c>
      <c r="FW98" s="97">
        <f t="shared" si="322"/>
        <v>3</v>
      </c>
      <c r="FX98" s="97">
        <f t="shared" si="322"/>
        <v>3</v>
      </c>
      <c r="FY98" s="97">
        <f t="shared" si="322"/>
        <v>3</v>
      </c>
      <c r="FZ98" s="97">
        <f t="shared" si="322"/>
        <v>3</v>
      </c>
      <c r="GA98" s="97">
        <f t="shared" si="322"/>
        <v>3</v>
      </c>
      <c r="GB98" s="97">
        <f t="shared" si="322"/>
        <v>3</v>
      </c>
      <c r="GC98" s="97">
        <f t="shared" si="322"/>
        <v>3</v>
      </c>
      <c r="GD98" s="97">
        <f t="shared" ref="GD98" si="323">GD99</f>
        <v>3</v>
      </c>
      <c r="GE98" s="174">
        <f t="shared" si="322"/>
        <v>3</v>
      </c>
      <c r="GF98" s="97">
        <f t="shared" si="322"/>
        <v>3</v>
      </c>
      <c r="GG98" s="97">
        <f t="shared" si="322"/>
        <v>3</v>
      </c>
      <c r="GH98" s="97">
        <f t="shared" si="322"/>
        <v>3</v>
      </c>
      <c r="GI98" s="97">
        <f t="shared" si="322"/>
        <v>3</v>
      </c>
      <c r="GJ98" s="97">
        <f t="shared" si="322"/>
        <v>3</v>
      </c>
      <c r="GK98" s="97">
        <f t="shared" si="322"/>
        <v>3</v>
      </c>
      <c r="GL98" s="97">
        <f t="shared" si="322"/>
        <v>3</v>
      </c>
      <c r="GM98" s="97">
        <f t="shared" si="322"/>
        <v>3</v>
      </c>
      <c r="GN98" s="97">
        <f t="shared" si="322"/>
        <v>3</v>
      </c>
      <c r="GO98" s="97">
        <f t="shared" si="322"/>
        <v>3</v>
      </c>
      <c r="GP98" s="97">
        <f t="shared" si="322"/>
        <v>3</v>
      </c>
      <c r="GQ98" s="97">
        <f t="shared" si="322"/>
        <v>3</v>
      </c>
      <c r="GR98" s="97">
        <f t="shared" si="322"/>
        <v>3</v>
      </c>
      <c r="GS98" s="97">
        <f t="shared" si="322"/>
        <v>3</v>
      </c>
      <c r="GT98" s="97">
        <f t="shared" si="322"/>
        <v>3</v>
      </c>
    </row>
    <row r="99" spans="1:202" ht="14.5" thickBot="1">
      <c r="A99" s="198"/>
      <c r="B99" s="185"/>
      <c r="C99" s="183" t="s">
        <v>77</v>
      </c>
      <c r="D99" s="8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51"/>
      <c r="U99" s="51"/>
      <c r="V99" s="51"/>
      <c r="W99" s="51"/>
      <c r="X99" s="51"/>
      <c r="Y99" s="23"/>
      <c r="Z99" s="23"/>
      <c r="AA99" s="23"/>
      <c r="AB99" s="23"/>
      <c r="AC99" s="73"/>
      <c r="AD99" s="21"/>
      <c r="AE99" s="56"/>
      <c r="AF99" s="23"/>
      <c r="AG99" s="48"/>
      <c r="AH99" s="107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131"/>
      <c r="AT99" s="119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131"/>
      <c r="BG99" s="119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131"/>
      <c r="BU99" s="119"/>
      <c r="BV99" s="95"/>
      <c r="BW99" s="95"/>
      <c r="BX99" s="95"/>
      <c r="BY99" s="95"/>
      <c r="BZ99" s="95"/>
      <c r="CA99" s="158"/>
      <c r="CB99" s="95"/>
      <c r="CC99" s="95"/>
      <c r="CD99" s="95"/>
      <c r="CE99" s="95"/>
      <c r="CF99" s="95"/>
      <c r="CG99" s="95"/>
      <c r="CH99" s="95"/>
      <c r="CI99" s="172"/>
      <c r="CJ99" s="95"/>
      <c r="CK99" s="95"/>
      <c r="CL99" s="95"/>
      <c r="CM99" s="95"/>
      <c r="CN99" s="95"/>
      <c r="CO99" s="95"/>
      <c r="CP99" s="95"/>
      <c r="CQ99" s="95"/>
      <c r="CR99" s="95"/>
      <c r="CS99" s="95"/>
      <c r="CT99" s="95"/>
      <c r="CU99" s="172"/>
      <c r="CV99" s="95"/>
      <c r="CW99" s="189"/>
      <c r="CX99" s="95"/>
      <c r="CY99" s="95"/>
      <c r="CZ99" s="95"/>
      <c r="DA99" s="95"/>
      <c r="DB99" s="95"/>
      <c r="DC99" s="95"/>
      <c r="DD99" s="95"/>
      <c r="DE99" s="95"/>
      <c r="DF99" s="95"/>
      <c r="DG99" s="95">
        <v>2</v>
      </c>
      <c r="DH99" s="95">
        <v>2</v>
      </c>
      <c r="DI99" s="95">
        <v>2</v>
      </c>
      <c r="DJ99" s="95">
        <v>2</v>
      </c>
      <c r="DK99" s="95">
        <v>2</v>
      </c>
      <c r="DL99" s="95">
        <v>2</v>
      </c>
      <c r="DM99" s="95">
        <v>2</v>
      </c>
      <c r="DN99" s="95">
        <v>2</v>
      </c>
      <c r="DO99" s="95">
        <v>2</v>
      </c>
      <c r="DP99" s="95">
        <v>2</v>
      </c>
      <c r="DQ99" s="95">
        <v>2</v>
      </c>
      <c r="DR99" s="95">
        <v>2</v>
      </c>
      <c r="DS99" s="95">
        <v>2</v>
      </c>
      <c r="DT99" s="95">
        <v>2</v>
      </c>
      <c r="DU99" s="95">
        <v>2</v>
      </c>
      <c r="DV99" s="245">
        <v>2</v>
      </c>
      <c r="DW99" s="95">
        <v>2</v>
      </c>
      <c r="DX99" s="95">
        <v>2</v>
      </c>
      <c r="DY99" s="95">
        <v>2</v>
      </c>
      <c r="DZ99" s="95">
        <v>2</v>
      </c>
      <c r="EA99" s="95">
        <v>3</v>
      </c>
      <c r="EB99" s="95">
        <v>3</v>
      </c>
      <c r="EC99" s="95">
        <v>3</v>
      </c>
      <c r="ED99" s="95">
        <v>3</v>
      </c>
      <c r="EE99" s="95">
        <v>3</v>
      </c>
      <c r="EF99" s="95">
        <v>3</v>
      </c>
      <c r="EG99" s="95">
        <v>3</v>
      </c>
      <c r="EH99" s="227">
        <v>3</v>
      </c>
      <c r="EI99" s="95">
        <v>3</v>
      </c>
      <c r="EJ99" s="95">
        <v>3</v>
      </c>
      <c r="EK99" s="95">
        <v>3</v>
      </c>
      <c r="EL99" s="95">
        <v>3</v>
      </c>
      <c r="EM99" s="95">
        <v>3</v>
      </c>
      <c r="EN99" s="95">
        <v>3</v>
      </c>
      <c r="EO99" s="95">
        <v>3</v>
      </c>
      <c r="EP99" s="95">
        <v>3</v>
      </c>
      <c r="EQ99" s="95">
        <v>3</v>
      </c>
      <c r="ER99" s="95">
        <v>3</v>
      </c>
      <c r="ES99" s="95">
        <v>3</v>
      </c>
      <c r="ET99" s="172">
        <v>3</v>
      </c>
      <c r="EU99" s="95">
        <v>3</v>
      </c>
      <c r="EV99" s="95">
        <v>3</v>
      </c>
      <c r="EW99" s="95">
        <v>3</v>
      </c>
      <c r="EX99" s="95">
        <v>3</v>
      </c>
      <c r="EY99" s="95">
        <v>3</v>
      </c>
      <c r="EZ99" s="95">
        <v>3</v>
      </c>
      <c r="FA99" s="95">
        <v>3</v>
      </c>
      <c r="FB99" s="95">
        <v>3</v>
      </c>
      <c r="FC99" s="95">
        <v>3</v>
      </c>
      <c r="FD99" s="95">
        <v>3</v>
      </c>
      <c r="FE99" s="95">
        <v>3</v>
      </c>
      <c r="FF99" s="172">
        <v>3</v>
      </c>
      <c r="FG99" s="95">
        <v>3</v>
      </c>
      <c r="FH99" s="95">
        <v>3</v>
      </c>
      <c r="FI99" s="95">
        <v>3</v>
      </c>
      <c r="FJ99" s="95">
        <v>3</v>
      </c>
      <c r="FK99" s="95">
        <v>3</v>
      </c>
      <c r="FL99" s="95">
        <v>3</v>
      </c>
      <c r="FM99" s="95">
        <v>3</v>
      </c>
      <c r="FN99" s="95">
        <v>3</v>
      </c>
      <c r="FO99" s="95">
        <v>3</v>
      </c>
      <c r="FP99" s="95">
        <v>3</v>
      </c>
      <c r="FQ99" s="95">
        <v>3</v>
      </c>
      <c r="FR99" s="95">
        <v>3</v>
      </c>
      <c r="FS99" s="172">
        <v>3</v>
      </c>
      <c r="FT99" s="95">
        <v>3</v>
      </c>
      <c r="FU99" s="95">
        <v>3</v>
      </c>
      <c r="FV99" s="95">
        <v>3</v>
      </c>
      <c r="FW99" s="95">
        <v>3</v>
      </c>
      <c r="FX99" s="95">
        <v>3</v>
      </c>
      <c r="FY99" s="95">
        <v>3</v>
      </c>
      <c r="FZ99" s="95">
        <v>3</v>
      </c>
      <c r="GA99" s="95">
        <v>3</v>
      </c>
      <c r="GB99" s="95">
        <v>3</v>
      </c>
      <c r="GC99" s="95">
        <v>3</v>
      </c>
      <c r="GD99" s="95">
        <v>3</v>
      </c>
      <c r="GE99" s="172">
        <v>3</v>
      </c>
      <c r="GF99" s="95">
        <v>3</v>
      </c>
      <c r="GG99" s="95">
        <v>3</v>
      </c>
      <c r="GH99" s="95">
        <v>3</v>
      </c>
      <c r="GI99" s="95">
        <v>3</v>
      </c>
      <c r="GJ99" s="95">
        <v>3</v>
      </c>
      <c r="GK99" s="95">
        <v>3</v>
      </c>
      <c r="GL99" s="95">
        <v>3</v>
      </c>
      <c r="GM99" s="95">
        <v>3</v>
      </c>
      <c r="GN99" s="95">
        <v>3</v>
      </c>
      <c r="GO99" s="95">
        <v>3</v>
      </c>
      <c r="GP99" s="95">
        <v>3</v>
      </c>
      <c r="GQ99" s="95">
        <v>3</v>
      </c>
      <c r="GR99" s="95">
        <v>3</v>
      </c>
      <c r="GS99" s="95">
        <v>3</v>
      </c>
      <c r="GT99" s="95">
        <v>3</v>
      </c>
    </row>
    <row r="100" spans="1:202" ht="14.5" thickTop="1">
      <c r="A100" s="273" t="s">
        <v>70</v>
      </c>
      <c r="B100" s="184" t="s">
        <v>71</v>
      </c>
      <c r="C100" s="3"/>
      <c r="D100" s="82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28"/>
      <c r="U100" s="28"/>
      <c r="V100" s="28"/>
      <c r="W100" s="28"/>
      <c r="X100" s="28"/>
      <c r="Y100" s="68"/>
      <c r="Z100" s="68"/>
      <c r="AA100" s="68"/>
      <c r="AB100" s="68"/>
      <c r="AC100" s="83"/>
      <c r="AD100" s="67"/>
      <c r="AE100" s="84"/>
      <c r="AF100" s="68"/>
      <c r="AG100" s="54"/>
      <c r="AH100" s="109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133"/>
      <c r="AT100" s="121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133"/>
      <c r="BG100" s="121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133"/>
      <c r="BU100" s="121"/>
      <c r="BV100" s="97"/>
      <c r="BW100" s="97"/>
      <c r="BX100" s="97"/>
      <c r="BY100" s="97"/>
      <c r="BZ100" s="97"/>
      <c r="CA100" s="160"/>
      <c r="CB100" s="97"/>
      <c r="CC100" s="97"/>
      <c r="CD100" s="97"/>
      <c r="CE100" s="97"/>
      <c r="CF100" s="97"/>
      <c r="CG100" s="97"/>
      <c r="CH100" s="97"/>
      <c r="CI100" s="174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174"/>
      <c r="CV100" s="97"/>
      <c r="CW100" s="18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>
        <f t="shared" ref="DP100:GC100" si="324">DP101</f>
        <v>1</v>
      </c>
      <c r="DQ100" s="97">
        <f t="shared" si="324"/>
        <v>1</v>
      </c>
      <c r="DR100" s="97">
        <f t="shared" si="324"/>
        <v>1</v>
      </c>
      <c r="DS100" s="97">
        <f t="shared" si="324"/>
        <v>1</v>
      </c>
      <c r="DT100" s="97">
        <f t="shared" si="324"/>
        <v>1</v>
      </c>
      <c r="DU100" s="97">
        <f t="shared" si="324"/>
        <v>1</v>
      </c>
      <c r="DV100" s="248">
        <f t="shared" si="324"/>
        <v>1</v>
      </c>
      <c r="DW100" s="97">
        <f t="shared" si="324"/>
        <v>1</v>
      </c>
      <c r="DX100" s="97">
        <f t="shared" si="324"/>
        <v>1</v>
      </c>
      <c r="DY100" s="97">
        <f t="shared" si="324"/>
        <v>1</v>
      </c>
      <c r="DZ100" s="97">
        <f t="shared" si="324"/>
        <v>1</v>
      </c>
      <c r="EA100" s="97">
        <f t="shared" si="324"/>
        <v>1</v>
      </c>
      <c r="EB100" s="97">
        <f t="shared" si="324"/>
        <v>1</v>
      </c>
      <c r="EC100" s="97">
        <f t="shared" si="324"/>
        <v>1</v>
      </c>
      <c r="ED100" s="97">
        <f t="shared" si="324"/>
        <v>1</v>
      </c>
      <c r="EE100" s="97">
        <f t="shared" si="324"/>
        <v>0</v>
      </c>
      <c r="EF100" s="97">
        <f t="shared" si="324"/>
        <v>0</v>
      </c>
      <c r="EG100" s="97">
        <f t="shared" si="324"/>
        <v>0</v>
      </c>
      <c r="EH100" s="230">
        <f t="shared" si="324"/>
        <v>0</v>
      </c>
      <c r="EI100" s="97">
        <f t="shared" si="324"/>
        <v>0</v>
      </c>
      <c r="EJ100" s="97">
        <f t="shared" si="324"/>
        <v>0</v>
      </c>
      <c r="EK100" s="97">
        <f t="shared" si="324"/>
        <v>0</v>
      </c>
      <c r="EL100" s="97">
        <f t="shared" si="324"/>
        <v>0</v>
      </c>
      <c r="EM100" s="97">
        <f t="shared" si="324"/>
        <v>0</v>
      </c>
      <c r="EN100" s="97">
        <f t="shared" si="324"/>
        <v>0</v>
      </c>
      <c r="EO100" s="97">
        <f t="shared" si="324"/>
        <v>0</v>
      </c>
      <c r="EP100" s="97">
        <f t="shared" si="324"/>
        <v>0</v>
      </c>
      <c r="EQ100" s="97">
        <f t="shared" si="324"/>
        <v>0</v>
      </c>
      <c r="ER100" s="97">
        <f t="shared" si="324"/>
        <v>0</v>
      </c>
      <c r="ES100" s="97">
        <f t="shared" si="324"/>
        <v>0</v>
      </c>
      <c r="ET100" s="174">
        <f t="shared" si="324"/>
        <v>0</v>
      </c>
      <c r="EU100" s="97">
        <f t="shared" si="324"/>
        <v>0</v>
      </c>
      <c r="EV100" s="97">
        <f t="shared" si="324"/>
        <v>0</v>
      </c>
      <c r="EW100" s="97">
        <f t="shared" si="324"/>
        <v>0</v>
      </c>
      <c r="EX100" s="97">
        <f t="shared" si="324"/>
        <v>0</v>
      </c>
      <c r="EY100" s="97">
        <f t="shared" si="324"/>
        <v>0</v>
      </c>
      <c r="EZ100" s="97">
        <f t="shared" si="324"/>
        <v>0</v>
      </c>
      <c r="FA100" s="97">
        <f t="shared" si="324"/>
        <v>0</v>
      </c>
      <c r="FB100" s="97">
        <f t="shared" si="324"/>
        <v>0</v>
      </c>
      <c r="FC100" s="97">
        <f t="shared" si="324"/>
        <v>0</v>
      </c>
      <c r="FD100" s="97">
        <f t="shared" si="324"/>
        <v>0</v>
      </c>
      <c r="FE100" s="97">
        <f t="shared" si="324"/>
        <v>0</v>
      </c>
      <c r="FF100" s="174">
        <f t="shared" si="324"/>
        <v>0</v>
      </c>
      <c r="FG100" s="97">
        <f t="shared" si="324"/>
        <v>0</v>
      </c>
      <c r="FH100" s="97">
        <f t="shared" si="324"/>
        <v>0</v>
      </c>
      <c r="FI100" s="97">
        <f t="shared" si="324"/>
        <v>0</v>
      </c>
      <c r="FJ100" s="97">
        <f t="shared" si="324"/>
        <v>0</v>
      </c>
      <c r="FK100" s="97">
        <f t="shared" si="324"/>
        <v>0</v>
      </c>
      <c r="FL100" s="97">
        <f t="shared" si="324"/>
        <v>0</v>
      </c>
      <c r="FM100" s="97">
        <f t="shared" si="324"/>
        <v>0</v>
      </c>
      <c r="FN100" s="97">
        <f t="shared" si="324"/>
        <v>0</v>
      </c>
      <c r="FO100" s="97">
        <f t="shared" si="324"/>
        <v>0</v>
      </c>
      <c r="FP100" s="97">
        <f t="shared" si="324"/>
        <v>0</v>
      </c>
      <c r="FQ100" s="97">
        <f t="shared" si="324"/>
        <v>0</v>
      </c>
      <c r="FR100" s="97">
        <f t="shared" si="324"/>
        <v>0</v>
      </c>
      <c r="FS100" s="174">
        <f t="shared" si="324"/>
        <v>0</v>
      </c>
      <c r="FT100" s="97">
        <f t="shared" si="324"/>
        <v>0</v>
      </c>
      <c r="FU100" s="97">
        <f t="shared" si="324"/>
        <v>0</v>
      </c>
      <c r="FV100" s="97">
        <f t="shared" si="324"/>
        <v>0</v>
      </c>
      <c r="FW100" s="97">
        <f t="shared" si="324"/>
        <v>0</v>
      </c>
      <c r="FX100" s="97">
        <f t="shared" si="324"/>
        <v>0</v>
      </c>
      <c r="FY100" s="97">
        <f t="shared" si="324"/>
        <v>0</v>
      </c>
      <c r="FZ100" s="97">
        <f t="shared" si="324"/>
        <v>0</v>
      </c>
      <c r="GA100" s="97">
        <f t="shared" si="324"/>
        <v>0</v>
      </c>
      <c r="GB100" s="97">
        <f t="shared" si="324"/>
        <v>0</v>
      </c>
      <c r="GC100" s="97">
        <f t="shared" si="324"/>
        <v>0</v>
      </c>
      <c r="GD100" s="97">
        <f t="shared" ref="GD100:GT100" si="325">GD101</f>
        <v>0</v>
      </c>
      <c r="GE100" s="174">
        <f t="shared" si="325"/>
        <v>0</v>
      </c>
      <c r="GF100" s="97">
        <f t="shared" si="325"/>
        <v>0</v>
      </c>
      <c r="GG100" s="97">
        <f t="shared" si="325"/>
        <v>0</v>
      </c>
      <c r="GH100" s="97">
        <f t="shared" si="325"/>
        <v>0</v>
      </c>
      <c r="GI100" s="97">
        <f t="shared" si="325"/>
        <v>0</v>
      </c>
      <c r="GJ100" s="97">
        <f t="shared" si="325"/>
        <v>0</v>
      </c>
      <c r="GK100" s="97">
        <f t="shared" si="325"/>
        <v>0</v>
      </c>
      <c r="GL100" s="97">
        <f t="shared" si="325"/>
        <v>0</v>
      </c>
      <c r="GM100" s="97">
        <f t="shared" si="325"/>
        <v>0</v>
      </c>
      <c r="GN100" s="97">
        <f t="shared" si="325"/>
        <v>0</v>
      </c>
      <c r="GO100" s="97">
        <f t="shared" si="325"/>
        <v>0</v>
      </c>
      <c r="GP100" s="97">
        <f t="shared" si="325"/>
        <v>0</v>
      </c>
      <c r="GQ100" s="97">
        <f t="shared" si="325"/>
        <v>0</v>
      </c>
      <c r="GR100" s="97">
        <f t="shared" si="325"/>
        <v>0</v>
      </c>
      <c r="GS100" s="97">
        <f t="shared" si="325"/>
        <v>0</v>
      </c>
      <c r="GT100" s="97">
        <f t="shared" si="325"/>
        <v>0</v>
      </c>
    </row>
    <row r="101" spans="1:202" ht="14.5" thickBot="1">
      <c r="A101" s="198"/>
      <c r="B101" s="185"/>
      <c r="C101" s="183" t="s">
        <v>77</v>
      </c>
      <c r="D101" s="8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51"/>
      <c r="U101" s="51"/>
      <c r="V101" s="51"/>
      <c r="W101" s="51"/>
      <c r="X101" s="51"/>
      <c r="Y101" s="23"/>
      <c r="Z101" s="23"/>
      <c r="AA101" s="23"/>
      <c r="AB101" s="23"/>
      <c r="AC101" s="73"/>
      <c r="AD101" s="21"/>
      <c r="AE101" s="56"/>
      <c r="AF101" s="23"/>
      <c r="AG101" s="48"/>
      <c r="AH101" s="107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131"/>
      <c r="AT101" s="119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131"/>
      <c r="BG101" s="119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131"/>
      <c r="BU101" s="119"/>
      <c r="BV101" s="95"/>
      <c r="BW101" s="95"/>
      <c r="BX101" s="95"/>
      <c r="BY101" s="95"/>
      <c r="BZ101" s="95"/>
      <c r="CA101" s="158"/>
      <c r="CB101" s="95"/>
      <c r="CC101" s="95"/>
      <c r="CD101" s="95"/>
      <c r="CE101" s="95"/>
      <c r="CF101" s="95"/>
      <c r="CG101" s="95"/>
      <c r="CH101" s="95"/>
      <c r="CI101" s="172"/>
      <c r="CJ101" s="95"/>
      <c r="CK101" s="95"/>
      <c r="CL101" s="95"/>
      <c r="CM101" s="95"/>
      <c r="CN101" s="95"/>
      <c r="CO101" s="95"/>
      <c r="CP101" s="95"/>
      <c r="CQ101" s="95"/>
      <c r="CR101" s="95"/>
      <c r="CS101" s="95"/>
      <c r="CT101" s="95"/>
      <c r="CU101" s="172"/>
      <c r="CV101" s="95"/>
      <c r="CW101" s="189"/>
      <c r="CX101" s="95"/>
      <c r="CY101" s="95"/>
      <c r="CZ101" s="95"/>
      <c r="DA101" s="95"/>
      <c r="DB101" s="95"/>
      <c r="DC101" s="95"/>
      <c r="DD101" s="95"/>
      <c r="DE101" s="95"/>
      <c r="DF101" s="95"/>
      <c r="DG101" s="95"/>
      <c r="DH101" s="95"/>
      <c r="DI101" s="95"/>
      <c r="DJ101" s="95"/>
      <c r="DK101" s="95"/>
      <c r="DL101" s="95"/>
      <c r="DM101" s="95"/>
      <c r="DN101" s="95"/>
      <c r="DO101" s="95"/>
      <c r="DP101" s="95">
        <v>1</v>
      </c>
      <c r="DQ101" s="95">
        <v>1</v>
      </c>
      <c r="DR101" s="95">
        <v>1</v>
      </c>
      <c r="DS101" s="95">
        <v>1</v>
      </c>
      <c r="DT101" s="95">
        <v>1</v>
      </c>
      <c r="DU101" s="95">
        <v>1</v>
      </c>
      <c r="DV101" s="245">
        <v>1</v>
      </c>
      <c r="DW101" s="95">
        <v>1</v>
      </c>
      <c r="DX101" s="95">
        <v>1</v>
      </c>
      <c r="DY101" s="95">
        <v>1</v>
      </c>
      <c r="DZ101" s="95">
        <v>1</v>
      </c>
      <c r="EA101" s="95">
        <v>1</v>
      </c>
      <c r="EB101" s="95">
        <v>1</v>
      </c>
      <c r="EC101" s="95">
        <v>1</v>
      </c>
      <c r="ED101" s="95">
        <v>1</v>
      </c>
      <c r="EE101" s="95">
        <v>0</v>
      </c>
      <c r="EF101" s="95">
        <v>0</v>
      </c>
      <c r="EG101" s="95">
        <v>0</v>
      </c>
      <c r="EH101" s="227">
        <v>0</v>
      </c>
      <c r="EI101" s="95">
        <v>0</v>
      </c>
      <c r="EJ101" s="95">
        <v>0</v>
      </c>
      <c r="EK101" s="95">
        <v>0</v>
      </c>
      <c r="EL101" s="95">
        <v>0</v>
      </c>
      <c r="EM101" s="95">
        <v>0</v>
      </c>
      <c r="EN101" s="95">
        <v>0</v>
      </c>
      <c r="EO101" s="95">
        <v>0</v>
      </c>
      <c r="EP101" s="95">
        <v>0</v>
      </c>
      <c r="EQ101" s="95">
        <v>0</v>
      </c>
      <c r="ER101" s="95">
        <v>0</v>
      </c>
      <c r="ES101" s="95">
        <v>0</v>
      </c>
      <c r="ET101" s="172">
        <v>0</v>
      </c>
      <c r="EU101" s="95">
        <v>0</v>
      </c>
      <c r="EV101" s="95">
        <v>0</v>
      </c>
      <c r="EW101" s="95">
        <v>0</v>
      </c>
      <c r="EX101" s="95">
        <v>0</v>
      </c>
      <c r="EY101" s="95">
        <v>0</v>
      </c>
      <c r="EZ101" s="95">
        <v>0</v>
      </c>
      <c r="FA101" s="95">
        <v>0</v>
      </c>
      <c r="FB101" s="95">
        <v>0</v>
      </c>
      <c r="FC101" s="95">
        <v>0</v>
      </c>
      <c r="FD101" s="95">
        <v>0</v>
      </c>
      <c r="FE101" s="95">
        <v>0</v>
      </c>
      <c r="FF101" s="172">
        <v>0</v>
      </c>
      <c r="FG101" s="95">
        <v>0</v>
      </c>
      <c r="FH101" s="95">
        <v>0</v>
      </c>
      <c r="FI101" s="95">
        <v>0</v>
      </c>
      <c r="FJ101" s="95">
        <v>0</v>
      </c>
      <c r="FK101" s="95">
        <v>0</v>
      </c>
      <c r="FL101" s="95">
        <v>0</v>
      </c>
      <c r="FM101" s="95">
        <v>0</v>
      </c>
      <c r="FN101" s="95">
        <v>0</v>
      </c>
      <c r="FO101" s="95">
        <v>0</v>
      </c>
      <c r="FP101" s="95">
        <v>0</v>
      </c>
      <c r="FQ101" s="95">
        <v>0</v>
      </c>
      <c r="FR101" s="95">
        <v>0</v>
      </c>
      <c r="FS101" s="172">
        <v>0</v>
      </c>
      <c r="FT101" s="95">
        <v>0</v>
      </c>
      <c r="FU101" s="95">
        <v>0</v>
      </c>
      <c r="FV101" s="95">
        <v>0</v>
      </c>
      <c r="FW101" s="95">
        <v>0</v>
      </c>
      <c r="FX101" s="95">
        <v>0</v>
      </c>
      <c r="FY101" s="95">
        <v>0</v>
      </c>
      <c r="FZ101" s="95">
        <v>0</v>
      </c>
      <c r="GA101" s="95">
        <v>0</v>
      </c>
      <c r="GB101" s="95">
        <v>0</v>
      </c>
      <c r="GC101" s="95">
        <v>0</v>
      </c>
      <c r="GD101" s="95">
        <v>0</v>
      </c>
      <c r="GE101" s="172">
        <v>0</v>
      </c>
      <c r="GF101" s="95">
        <v>0</v>
      </c>
      <c r="GG101" s="95">
        <v>0</v>
      </c>
      <c r="GH101" s="95">
        <v>0</v>
      </c>
      <c r="GI101" s="95">
        <v>0</v>
      </c>
      <c r="GJ101" s="95">
        <v>0</v>
      </c>
      <c r="GK101" s="95">
        <v>0</v>
      </c>
      <c r="GL101" s="95">
        <v>0</v>
      </c>
      <c r="GM101" s="95">
        <v>0</v>
      </c>
      <c r="GN101" s="95">
        <v>0</v>
      </c>
      <c r="GO101" s="95">
        <v>0</v>
      </c>
      <c r="GP101" s="95">
        <v>0</v>
      </c>
      <c r="GQ101" s="95">
        <v>0</v>
      </c>
      <c r="GR101" s="95">
        <v>0</v>
      </c>
      <c r="GS101" s="95">
        <v>0</v>
      </c>
      <c r="GT101" s="95">
        <v>0</v>
      </c>
    </row>
    <row r="102" spans="1:202" ht="14.5" thickTop="1">
      <c r="A102" s="273" t="s">
        <v>62</v>
      </c>
      <c r="B102" s="184" t="s">
        <v>63</v>
      </c>
      <c r="C102" s="3"/>
      <c r="D102" s="82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28"/>
      <c r="U102" s="28"/>
      <c r="V102" s="28"/>
      <c r="W102" s="28"/>
      <c r="X102" s="28"/>
      <c r="Y102" s="68"/>
      <c r="Z102" s="68"/>
      <c r="AA102" s="68"/>
      <c r="AB102" s="68"/>
      <c r="AC102" s="83"/>
      <c r="AD102" s="67"/>
      <c r="AE102" s="84"/>
      <c r="AF102" s="68"/>
      <c r="AG102" s="54"/>
      <c r="AH102" s="109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133"/>
      <c r="AT102" s="121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133"/>
      <c r="BG102" s="121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133"/>
      <c r="BU102" s="121"/>
      <c r="BV102" s="97"/>
      <c r="BW102" s="97"/>
      <c r="BX102" s="97"/>
      <c r="BY102" s="97"/>
      <c r="BZ102" s="97"/>
      <c r="CA102" s="160"/>
      <c r="CB102" s="97"/>
      <c r="CC102" s="97"/>
      <c r="CD102" s="97"/>
      <c r="CE102" s="97"/>
      <c r="CF102" s="97"/>
      <c r="CG102" s="97"/>
      <c r="CH102" s="97"/>
      <c r="CI102" s="174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174"/>
      <c r="CV102" s="97"/>
      <c r="CW102" s="18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>
        <f t="shared" ref="DG102:ES102" si="326">DG103</f>
        <v>5</v>
      </c>
      <c r="DH102" s="97">
        <f t="shared" si="326"/>
        <v>5</v>
      </c>
      <c r="DI102" s="97">
        <f t="shared" si="326"/>
        <v>5</v>
      </c>
      <c r="DJ102" s="97">
        <f t="shared" si="326"/>
        <v>5</v>
      </c>
      <c r="DK102" s="97">
        <f t="shared" si="326"/>
        <v>5</v>
      </c>
      <c r="DL102" s="97">
        <f t="shared" si="326"/>
        <v>5</v>
      </c>
      <c r="DM102" s="97">
        <f t="shared" si="326"/>
        <v>5</v>
      </c>
      <c r="DN102" s="97">
        <f t="shared" si="326"/>
        <v>5</v>
      </c>
      <c r="DO102" s="97">
        <f t="shared" si="326"/>
        <v>5</v>
      </c>
      <c r="DP102" s="97">
        <f t="shared" si="326"/>
        <v>5</v>
      </c>
      <c r="DQ102" s="97">
        <f t="shared" si="326"/>
        <v>5</v>
      </c>
      <c r="DR102" s="97">
        <f t="shared" si="326"/>
        <v>5</v>
      </c>
      <c r="DS102" s="97">
        <f t="shared" si="326"/>
        <v>5</v>
      </c>
      <c r="DT102" s="97">
        <f t="shared" si="326"/>
        <v>5</v>
      </c>
      <c r="DU102" s="97">
        <f t="shared" si="326"/>
        <v>5</v>
      </c>
      <c r="DV102" s="248">
        <f t="shared" si="326"/>
        <v>5</v>
      </c>
      <c r="DW102" s="97">
        <f t="shared" si="326"/>
        <v>5</v>
      </c>
      <c r="DX102" s="97">
        <f t="shared" si="326"/>
        <v>5</v>
      </c>
      <c r="DY102" s="97">
        <f t="shared" si="326"/>
        <v>5</v>
      </c>
      <c r="DZ102" s="97">
        <f t="shared" si="326"/>
        <v>5</v>
      </c>
      <c r="EA102" s="97">
        <f t="shared" si="326"/>
        <v>5</v>
      </c>
      <c r="EB102" s="97">
        <f t="shared" si="326"/>
        <v>5</v>
      </c>
      <c r="EC102" s="97">
        <f t="shared" si="326"/>
        <v>5</v>
      </c>
      <c r="ED102" s="97">
        <f t="shared" si="326"/>
        <v>5</v>
      </c>
      <c r="EE102" s="97">
        <f t="shared" si="326"/>
        <v>5</v>
      </c>
      <c r="EF102" s="97">
        <f t="shared" si="326"/>
        <v>5</v>
      </c>
      <c r="EG102" s="97">
        <f t="shared" si="326"/>
        <v>5</v>
      </c>
      <c r="EH102" s="230">
        <f t="shared" si="326"/>
        <v>5</v>
      </c>
      <c r="EI102" s="97">
        <f t="shared" si="326"/>
        <v>5</v>
      </c>
      <c r="EJ102" s="97">
        <f t="shared" si="326"/>
        <v>5</v>
      </c>
      <c r="EK102" s="97">
        <f t="shared" si="326"/>
        <v>5</v>
      </c>
      <c r="EL102" s="97">
        <f t="shared" si="326"/>
        <v>5</v>
      </c>
      <c r="EM102" s="97">
        <f t="shared" si="326"/>
        <v>5</v>
      </c>
      <c r="EN102" s="97">
        <f t="shared" si="326"/>
        <v>5</v>
      </c>
      <c r="EO102" s="97">
        <f t="shared" si="326"/>
        <v>5</v>
      </c>
      <c r="EP102" s="97">
        <f t="shared" si="326"/>
        <v>5</v>
      </c>
      <c r="EQ102" s="97">
        <f t="shared" si="326"/>
        <v>5</v>
      </c>
      <c r="ER102" s="97">
        <f t="shared" si="326"/>
        <v>5</v>
      </c>
      <c r="ES102" s="97">
        <f t="shared" si="326"/>
        <v>5</v>
      </c>
      <c r="ET102" s="174">
        <f t="shared" ref="ET102:EY102" si="327">SUM(ET103:ET104)</f>
        <v>5</v>
      </c>
      <c r="EU102" s="97">
        <f t="shared" si="327"/>
        <v>6</v>
      </c>
      <c r="EV102" s="97">
        <f t="shared" si="327"/>
        <v>6</v>
      </c>
      <c r="EW102" s="97">
        <f t="shared" si="327"/>
        <v>6</v>
      </c>
      <c r="EX102" s="97">
        <f t="shared" si="327"/>
        <v>6</v>
      </c>
      <c r="EY102" s="97">
        <f t="shared" si="327"/>
        <v>6</v>
      </c>
      <c r="EZ102" s="97">
        <f t="shared" ref="EZ102:FF102" si="328">SUM(EZ103:EZ104)</f>
        <v>6</v>
      </c>
      <c r="FA102" s="97">
        <f t="shared" si="328"/>
        <v>6</v>
      </c>
      <c r="FB102" s="97">
        <f t="shared" si="328"/>
        <v>6</v>
      </c>
      <c r="FC102" s="97">
        <f t="shared" si="328"/>
        <v>6</v>
      </c>
      <c r="FD102" s="97">
        <f t="shared" si="328"/>
        <v>6</v>
      </c>
      <c r="FE102" s="97">
        <f t="shared" si="328"/>
        <v>6</v>
      </c>
      <c r="FF102" s="174">
        <f t="shared" si="328"/>
        <v>6</v>
      </c>
      <c r="FG102" s="97">
        <f t="shared" ref="FG102:FM102" si="329">SUM(FG103:FG104)</f>
        <v>6</v>
      </c>
      <c r="FH102" s="97">
        <f t="shared" si="329"/>
        <v>6</v>
      </c>
      <c r="FI102" s="97">
        <f t="shared" si="329"/>
        <v>7</v>
      </c>
      <c r="FJ102" s="97">
        <f t="shared" si="329"/>
        <v>7</v>
      </c>
      <c r="FK102" s="97">
        <f t="shared" si="329"/>
        <v>7</v>
      </c>
      <c r="FL102" s="97">
        <f t="shared" si="329"/>
        <v>7</v>
      </c>
      <c r="FM102" s="97">
        <f t="shared" si="329"/>
        <v>7</v>
      </c>
      <c r="FN102" s="97">
        <f t="shared" ref="FN102:FS102" si="330">SUM(FN103:FN104)</f>
        <v>7</v>
      </c>
      <c r="FO102" s="97">
        <f t="shared" si="330"/>
        <v>8</v>
      </c>
      <c r="FP102" s="97">
        <f t="shared" si="330"/>
        <v>8</v>
      </c>
      <c r="FQ102" s="97">
        <f t="shared" si="330"/>
        <v>8</v>
      </c>
      <c r="FR102" s="97">
        <f t="shared" si="330"/>
        <v>8</v>
      </c>
      <c r="FS102" s="174">
        <f t="shared" si="330"/>
        <v>7</v>
      </c>
      <c r="FT102" s="97">
        <f t="shared" ref="FT102:FY102" si="331">SUM(FT103:FT104)</f>
        <v>6</v>
      </c>
      <c r="FU102" s="97">
        <f t="shared" si="331"/>
        <v>6</v>
      </c>
      <c r="FV102" s="97">
        <f t="shared" si="331"/>
        <v>5</v>
      </c>
      <c r="FW102" s="97">
        <f t="shared" si="331"/>
        <v>5</v>
      </c>
      <c r="FX102" s="97">
        <f t="shared" si="331"/>
        <v>5</v>
      </c>
      <c r="FY102" s="97">
        <f t="shared" si="331"/>
        <v>5</v>
      </c>
      <c r="FZ102" s="97">
        <f>SUM(FZ103:FZ104)</f>
        <v>5</v>
      </c>
      <c r="GA102" s="97">
        <f>SUM(GA103:GA104)</f>
        <v>5</v>
      </c>
      <c r="GB102" s="97">
        <f>SUM(GB103:GB104)</f>
        <v>5</v>
      </c>
      <c r="GC102" s="97">
        <f>SUM(GC103:GC104)</f>
        <v>5</v>
      </c>
      <c r="GD102" s="97">
        <f t="shared" ref="GD102:GE102" si="332">SUM(GD103:GD104)</f>
        <v>5</v>
      </c>
      <c r="GE102" s="174">
        <f t="shared" si="332"/>
        <v>5</v>
      </c>
      <c r="GF102" s="97">
        <f t="shared" ref="GF102" si="333">SUM(GF103:GF104)</f>
        <v>5</v>
      </c>
      <c r="GG102" s="97">
        <f t="shared" ref="GG102:GI102" si="334">SUM(GG103:GG104)</f>
        <v>5</v>
      </c>
      <c r="GH102" s="97">
        <f t="shared" si="334"/>
        <v>5</v>
      </c>
      <c r="GI102" s="97">
        <f t="shared" si="334"/>
        <v>5</v>
      </c>
      <c r="GJ102" s="97">
        <f t="shared" ref="GJ102:GK102" si="335">SUM(GJ103:GJ104)</f>
        <v>5</v>
      </c>
      <c r="GK102" s="97">
        <f t="shared" si="335"/>
        <v>5</v>
      </c>
      <c r="GL102" s="97">
        <f t="shared" ref="GL102:GN102" si="336">SUM(GL103:GL104)</f>
        <v>5</v>
      </c>
      <c r="GM102" s="97">
        <f t="shared" si="336"/>
        <v>5</v>
      </c>
      <c r="GN102" s="97">
        <f t="shared" si="336"/>
        <v>5</v>
      </c>
      <c r="GO102" s="97">
        <f t="shared" ref="GO102:GP102" si="337">SUM(GO103:GO104)</f>
        <v>5</v>
      </c>
      <c r="GP102" s="97">
        <f t="shared" si="337"/>
        <v>5</v>
      </c>
      <c r="GQ102" s="97">
        <f t="shared" ref="GQ102:GR102" si="338">SUM(GQ103:GQ104)</f>
        <v>5</v>
      </c>
      <c r="GR102" s="97">
        <f t="shared" si="338"/>
        <v>5</v>
      </c>
      <c r="GS102" s="97">
        <f t="shared" ref="GS102:GT102" si="339">SUM(GS103:GS104)</f>
        <v>5</v>
      </c>
      <c r="GT102" s="97">
        <f t="shared" si="339"/>
        <v>5</v>
      </c>
    </row>
    <row r="103" spans="1:202">
      <c r="A103" s="274"/>
      <c r="B103" s="196"/>
      <c r="C103" s="183" t="s">
        <v>77</v>
      </c>
      <c r="D103" s="15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41"/>
      <c r="U103" s="41"/>
      <c r="V103" s="41"/>
      <c r="W103" s="41"/>
      <c r="X103" s="41"/>
      <c r="Y103" s="22"/>
      <c r="Z103" s="22"/>
      <c r="AA103" s="22"/>
      <c r="AB103" s="22"/>
      <c r="AC103" s="19"/>
      <c r="AD103" s="24"/>
      <c r="AE103" s="55"/>
      <c r="AF103" s="22"/>
      <c r="AG103" s="58"/>
      <c r="AH103" s="113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37"/>
      <c r="AT103" s="125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37"/>
      <c r="BG103" s="125"/>
      <c r="BH103" s="101"/>
      <c r="BI103" s="101"/>
      <c r="BJ103" s="101"/>
      <c r="BK103" s="101"/>
      <c r="BL103" s="101"/>
      <c r="BM103" s="101"/>
      <c r="BN103" s="101"/>
      <c r="BO103" s="101"/>
      <c r="BP103" s="101"/>
      <c r="BQ103" s="101"/>
      <c r="BR103" s="101"/>
      <c r="BS103" s="101"/>
      <c r="BT103" s="137"/>
      <c r="BU103" s="125"/>
      <c r="BV103" s="101"/>
      <c r="BW103" s="101"/>
      <c r="BX103" s="101"/>
      <c r="BY103" s="101"/>
      <c r="BZ103" s="101"/>
      <c r="CA103" s="164"/>
      <c r="CB103" s="101"/>
      <c r="CC103" s="101"/>
      <c r="CD103" s="101"/>
      <c r="CE103" s="101"/>
      <c r="CF103" s="101"/>
      <c r="CG103" s="101"/>
      <c r="CH103" s="101"/>
      <c r="CI103" s="178"/>
      <c r="CJ103" s="101"/>
      <c r="CK103" s="101"/>
      <c r="CL103" s="101"/>
      <c r="CM103" s="101"/>
      <c r="CN103" s="101"/>
      <c r="CO103" s="101"/>
      <c r="CP103" s="101"/>
      <c r="CQ103" s="101"/>
      <c r="CR103" s="101"/>
      <c r="CS103" s="101"/>
      <c r="CT103" s="101"/>
      <c r="CU103" s="178"/>
      <c r="CV103" s="101"/>
      <c r="CW103" s="190"/>
      <c r="CX103" s="101"/>
      <c r="CY103" s="101"/>
      <c r="CZ103" s="101"/>
      <c r="DA103" s="101"/>
      <c r="DB103" s="101"/>
      <c r="DC103" s="101"/>
      <c r="DD103" s="101"/>
      <c r="DE103" s="101"/>
      <c r="DF103" s="101"/>
      <c r="DG103" s="101">
        <v>5</v>
      </c>
      <c r="DH103" s="101">
        <v>5</v>
      </c>
      <c r="DI103" s="101">
        <v>5</v>
      </c>
      <c r="DJ103" s="101">
        <v>5</v>
      </c>
      <c r="DK103" s="101">
        <v>5</v>
      </c>
      <c r="DL103" s="101">
        <v>5</v>
      </c>
      <c r="DM103" s="101">
        <v>5</v>
      </c>
      <c r="DN103" s="101">
        <v>5</v>
      </c>
      <c r="DO103" s="101">
        <v>5</v>
      </c>
      <c r="DP103" s="101">
        <v>5</v>
      </c>
      <c r="DQ103" s="101">
        <v>5</v>
      </c>
      <c r="DR103" s="101">
        <v>5</v>
      </c>
      <c r="DS103" s="101">
        <v>5</v>
      </c>
      <c r="DT103" s="101">
        <v>5</v>
      </c>
      <c r="DU103" s="101">
        <v>5</v>
      </c>
      <c r="DV103" s="252">
        <v>5</v>
      </c>
      <c r="DW103" s="101">
        <v>5</v>
      </c>
      <c r="DX103" s="101">
        <v>5</v>
      </c>
      <c r="DY103" s="101">
        <v>5</v>
      </c>
      <c r="DZ103" s="101">
        <v>5</v>
      </c>
      <c r="EA103" s="101">
        <v>5</v>
      </c>
      <c r="EB103" s="101">
        <v>5</v>
      </c>
      <c r="EC103" s="101">
        <v>5</v>
      </c>
      <c r="ED103" s="101">
        <v>5</v>
      </c>
      <c r="EE103" s="101">
        <v>5</v>
      </c>
      <c r="EF103" s="101">
        <v>5</v>
      </c>
      <c r="EG103" s="101">
        <v>5</v>
      </c>
      <c r="EH103" s="234">
        <v>5</v>
      </c>
      <c r="EI103" s="101">
        <v>5</v>
      </c>
      <c r="EJ103" s="101">
        <v>5</v>
      </c>
      <c r="EK103" s="101">
        <v>5</v>
      </c>
      <c r="EL103" s="101">
        <v>5</v>
      </c>
      <c r="EM103" s="101">
        <v>5</v>
      </c>
      <c r="EN103" s="101">
        <v>5</v>
      </c>
      <c r="EO103" s="101">
        <v>5</v>
      </c>
      <c r="EP103" s="101">
        <v>5</v>
      </c>
      <c r="EQ103" s="101">
        <v>5</v>
      </c>
      <c r="ER103" s="101">
        <v>5</v>
      </c>
      <c r="ES103" s="101">
        <v>5</v>
      </c>
      <c r="ET103" s="178">
        <v>5</v>
      </c>
      <c r="EU103" s="101">
        <v>5</v>
      </c>
      <c r="EV103" s="101">
        <v>5</v>
      </c>
      <c r="EW103" s="101">
        <v>5</v>
      </c>
      <c r="EX103" s="101">
        <v>5</v>
      </c>
      <c r="EY103" s="101">
        <v>5</v>
      </c>
      <c r="EZ103" s="101">
        <v>5</v>
      </c>
      <c r="FA103" s="101">
        <v>5</v>
      </c>
      <c r="FB103" s="101">
        <v>5</v>
      </c>
      <c r="FC103" s="101">
        <v>5</v>
      </c>
      <c r="FD103" s="101">
        <v>5</v>
      </c>
      <c r="FE103" s="101">
        <v>5</v>
      </c>
      <c r="FF103" s="178">
        <v>5</v>
      </c>
      <c r="FG103" s="101">
        <v>5</v>
      </c>
      <c r="FH103" s="101">
        <v>5</v>
      </c>
      <c r="FI103" s="101">
        <v>5</v>
      </c>
      <c r="FJ103" s="101">
        <v>5</v>
      </c>
      <c r="FK103" s="101">
        <v>5</v>
      </c>
      <c r="FL103" s="101">
        <v>5</v>
      </c>
      <c r="FM103" s="101">
        <v>5</v>
      </c>
      <c r="FN103" s="101">
        <v>5</v>
      </c>
      <c r="FO103" s="101">
        <v>5</v>
      </c>
      <c r="FP103" s="101">
        <v>5</v>
      </c>
      <c r="FQ103" s="101">
        <v>5</v>
      </c>
      <c r="FR103" s="101">
        <v>5</v>
      </c>
      <c r="FS103" s="178">
        <v>5</v>
      </c>
      <c r="FT103" s="101">
        <v>5</v>
      </c>
      <c r="FU103" s="101">
        <v>5</v>
      </c>
      <c r="FV103" s="101">
        <v>4</v>
      </c>
      <c r="FW103" s="101">
        <v>4</v>
      </c>
      <c r="FX103" s="101">
        <v>4</v>
      </c>
      <c r="FY103" s="101">
        <v>4</v>
      </c>
      <c r="FZ103" s="101">
        <v>4</v>
      </c>
      <c r="GA103" s="101">
        <v>4</v>
      </c>
      <c r="GB103" s="101">
        <v>4</v>
      </c>
      <c r="GC103" s="101">
        <v>4</v>
      </c>
      <c r="GD103" s="101">
        <v>4</v>
      </c>
      <c r="GE103" s="178">
        <v>4</v>
      </c>
      <c r="GF103" s="101">
        <v>4</v>
      </c>
      <c r="GG103" s="101">
        <v>5</v>
      </c>
      <c r="GH103" s="101">
        <v>5</v>
      </c>
      <c r="GI103" s="101">
        <v>5</v>
      </c>
      <c r="GJ103" s="101">
        <v>5</v>
      </c>
      <c r="GK103" s="101">
        <v>5</v>
      </c>
      <c r="GL103" s="101">
        <v>5</v>
      </c>
      <c r="GM103" s="101">
        <v>5</v>
      </c>
      <c r="GN103" s="101">
        <v>5</v>
      </c>
      <c r="GO103" s="101">
        <v>5</v>
      </c>
      <c r="GP103" s="101">
        <v>5</v>
      </c>
      <c r="GQ103" s="101">
        <v>5</v>
      </c>
      <c r="GR103" s="101">
        <v>5</v>
      </c>
      <c r="GS103" s="101">
        <v>5</v>
      </c>
      <c r="GT103" s="101">
        <v>5</v>
      </c>
    </row>
    <row r="104" spans="1:202" ht="14.5" thickBot="1">
      <c r="A104" s="198"/>
      <c r="B104" s="185"/>
      <c r="C104" s="183" t="s">
        <v>78</v>
      </c>
      <c r="D104" s="8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51"/>
      <c r="U104" s="51"/>
      <c r="V104" s="51"/>
      <c r="W104" s="51"/>
      <c r="X104" s="51"/>
      <c r="Y104" s="23"/>
      <c r="Z104" s="23"/>
      <c r="AA104" s="23"/>
      <c r="AB104" s="23"/>
      <c r="AC104" s="73"/>
      <c r="AD104" s="21"/>
      <c r="AE104" s="56"/>
      <c r="AF104" s="23"/>
      <c r="AG104" s="48"/>
      <c r="AH104" s="107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131"/>
      <c r="AT104" s="119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131"/>
      <c r="BG104" s="119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131"/>
      <c r="BU104" s="119"/>
      <c r="BV104" s="95"/>
      <c r="BW104" s="95"/>
      <c r="BX104" s="95"/>
      <c r="BY104" s="95"/>
      <c r="BZ104" s="95"/>
      <c r="CA104" s="158"/>
      <c r="CB104" s="95"/>
      <c r="CC104" s="95"/>
      <c r="CD104" s="95"/>
      <c r="CE104" s="95"/>
      <c r="CF104" s="95"/>
      <c r="CG104" s="95"/>
      <c r="CH104" s="95"/>
      <c r="CI104" s="172"/>
      <c r="CJ104" s="95"/>
      <c r="CK104" s="95"/>
      <c r="CL104" s="95"/>
      <c r="CM104" s="95"/>
      <c r="CN104" s="95"/>
      <c r="CO104" s="95"/>
      <c r="CP104" s="95"/>
      <c r="CQ104" s="95"/>
      <c r="CR104" s="95"/>
      <c r="CS104" s="95"/>
      <c r="CT104" s="95"/>
      <c r="CU104" s="172"/>
      <c r="CV104" s="95"/>
      <c r="CW104" s="189"/>
      <c r="CX104" s="95"/>
      <c r="CY104" s="95"/>
      <c r="CZ104" s="95"/>
      <c r="DA104" s="95"/>
      <c r="DB104" s="95"/>
      <c r="DC104" s="95"/>
      <c r="DD104" s="95"/>
      <c r="DE104" s="95"/>
      <c r="DF104" s="95"/>
      <c r="DG104" s="95"/>
      <c r="DH104" s="95"/>
      <c r="DI104" s="95"/>
      <c r="DJ104" s="95"/>
      <c r="DK104" s="95"/>
      <c r="DL104" s="95"/>
      <c r="DM104" s="95"/>
      <c r="DN104" s="95"/>
      <c r="DO104" s="95"/>
      <c r="DP104" s="95"/>
      <c r="DQ104" s="95"/>
      <c r="DR104" s="95"/>
      <c r="DS104" s="95"/>
      <c r="DT104" s="95"/>
      <c r="DU104" s="95"/>
      <c r="DV104" s="245"/>
      <c r="DW104" s="95"/>
      <c r="DX104" s="95"/>
      <c r="DY104" s="95"/>
      <c r="DZ104" s="95"/>
      <c r="EA104" s="95"/>
      <c r="EB104" s="95"/>
      <c r="EC104" s="95"/>
      <c r="ED104" s="95"/>
      <c r="EE104" s="95"/>
      <c r="EF104" s="95"/>
      <c r="EG104" s="95"/>
      <c r="EH104" s="227"/>
      <c r="EI104" s="95"/>
      <c r="EJ104" s="95"/>
      <c r="EK104" s="95"/>
      <c r="EL104" s="95"/>
      <c r="EM104" s="95"/>
      <c r="EN104" s="95"/>
      <c r="EO104" s="95"/>
      <c r="EP104" s="95"/>
      <c r="EQ104" s="95"/>
      <c r="ER104" s="95"/>
      <c r="ES104" s="95"/>
      <c r="ET104" s="172"/>
      <c r="EU104" s="95">
        <v>1</v>
      </c>
      <c r="EV104" s="95">
        <v>1</v>
      </c>
      <c r="EW104" s="95">
        <v>1</v>
      </c>
      <c r="EX104" s="95">
        <v>1</v>
      </c>
      <c r="EY104" s="95">
        <v>1</v>
      </c>
      <c r="EZ104" s="95">
        <v>1</v>
      </c>
      <c r="FA104" s="95">
        <v>1</v>
      </c>
      <c r="FB104" s="95">
        <v>1</v>
      </c>
      <c r="FC104" s="95">
        <v>1</v>
      </c>
      <c r="FD104" s="95">
        <v>1</v>
      </c>
      <c r="FE104" s="95">
        <v>1</v>
      </c>
      <c r="FF104" s="172">
        <v>1</v>
      </c>
      <c r="FG104" s="95">
        <v>1</v>
      </c>
      <c r="FH104" s="95">
        <v>1</v>
      </c>
      <c r="FI104" s="95">
        <v>2</v>
      </c>
      <c r="FJ104" s="95">
        <v>2</v>
      </c>
      <c r="FK104" s="95">
        <v>2</v>
      </c>
      <c r="FL104" s="95">
        <v>2</v>
      </c>
      <c r="FM104" s="95">
        <v>2</v>
      </c>
      <c r="FN104" s="95">
        <v>2</v>
      </c>
      <c r="FO104" s="95">
        <v>3</v>
      </c>
      <c r="FP104" s="95">
        <v>3</v>
      </c>
      <c r="FQ104" s="95">
        <v>3</v>
      </c>
      <c r="FR104" s="95">
        <v>3</v>
      </c>
      <c r="FS104" s="172">
        <v>2</v>
      </c>
      <c r="FT104" s="95">
        <v>1</v>
      </c>
      <c r="FU104" s="95">
        <v>1</v>
      </c>
      <c r="FV104" s="95">
        <v>1</v>
      </c>
      <c r="FW104" s="95">
        <v>1</v>
      </c>
      <c r="FX104" s="95">
        <v>1</v>
      </c>
      <c r="FY104" s="95">
        <v>1</v>
      </c>
      <c r="FZ104" s="95">
        <v>1</v>
      </c>
      <c r="GA104" s="95">
        <v>1</v>
      </c>
      <c r="GB104" s="95">
        <v>1</v>
      </c>
      <c r="GC104" s="95">
        <v>1</v>
      </c>
      <c r="GD104" s="95">
        <v>1</v>
      </c>
      <c r="GE104" s="172">
        <v>1</v>
      </c>
      <c r="GF104" s="95">
        <v>1</v>
      </c>
      <c r="GG104" s="95">
        <v>0</v>
      </c>
      <c r="GH104" s="95">
        <v>0</v>
      </c>
      <c r="GI104" s="95">
        <v>0</v>
      </c>
      <c r="GJ104" s="95">
        <v>0</v>
      </c>
      <c r="GK104" s="95">
        <v>0</v>
      </c>
      <c r="GL104" s="95">
        <v>0</v>
      </c>
      <c r="GM104" s="95">
        <v>0</v>
      </c>
      <c r="GN104" s="95">
        <v>0</v>
      </c>
      <c r="GO104" s="95">
        <v>0</v>
      </c>
      <c r="GP104" s="95">
        <v>0</v>
      </c>
      <c r="GQ104" s="95">
        <v>0</v>
      </c>
      <c r="GR104" s="95">
        <v>0</v>
      </c>
      <c r="GS104" s="95">
        <v>0</v>
      </c>
      <c r="GT104" s="95">
        <v>0</v>
      </c>
    </row>
    <row r="105" spans="1:202" ht="14.5" thickTop="1">
      <c r="A105" s="273" t="s">
        <v>64</v>
      </c>
      <c r="B105" s="184" t="s">
        <v>65</v>
      </c>
      <c r="C105" s="3"/>
      <c r="D105" s="82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28"/>
      <c r="U105" s="28"/>
      <c r="V105" s="28"/>
      <c r="W105" s="28"/>
      <c r="X105" s="28"/>
      <c r="Y105" s="68"/>
      <c r="Z105" s="68"/>
      <c r="AA105" s="68"/>
      <c r="AB105" s="68"/>
      <c r="AC105" s="83"/>
      <c r="AD105" s="67"/>
      <c r="AE105" s="84"/>
      <c r="AF105" s="68"/>
      <c r="AG105" s="54"/>
      <c r="AH105" s="109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133"/>
      <c r="AT105" s="121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133"/>
      <c r="BG105" s="121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133"/>
      <c r="BU105" s="121"/>
      <c r="BV105" s="97"/>
      <c r="BW105" s="97"/>
      <c r="BX105" s="97"/>
      <c r="BY105" s="97"/>
      <c r="BZ105" s="97"/>
      <c r="CA105" s="160"/>
      <c r="CB105" s="97"/>
      <c r="CC105" s="97"/>
      <c r="CD105" s="97"/>
      <c r="CE105" s="97"/>
      <c r="CF105" s="97"/>
      <c r="CG105" s="97"/>
      <c r="CH105" s="97"/>
      <c r="CI105" s="174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174"/>
      <c r="CV105" s="97"/>
      <c r="CW105" s="18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>
        <f t="shared" ref="DG105:DT105" si="340">DG106</f>
        <v>6</v>
      </c>
      <c r="DH105" s="97">
        <f t="shared" si="340"/>
        <v>6</v>
      </c>
      <c r="DI105" s="97">
        <f t="shared" si="340"/>
        <v>7</v>
      </c>
      <c r="DJ105" s="97">
        <f t="shared" si="340"/>
        <v>8</v>
      </c>
      <c r="DK105" s="97">
        <f t="shared" si="340"/>
        <v>8</v>
      </c>
      <c r="DL105" s="97">
        <f t="shared" si="340"/>
        <v>8</v>
      </c>
      <c r="DM105" s="97">
        <f t="shared" si="340"/>
        <v>8</v>
      </c>
      <c r="DN105" s="97">
        <f t="shared" si="340"/>
        <v>8</v>
      </c>
      <c r="DO105" s="97">
        <f t="shared" si="340"/>
        <v>9</v>
      </c>
      <c r="DP105" s="97">
        <f t="shared" si="340"/>
        <v>9</v>
      </c>
      <c r="DQ105" s="97">
        <f t="shared" si="340"/>
        <v>10</v>
      </c>
      <c r="DR105" s="97">
        <f t="shared" si="340"/>
        <v>10</v>
      </c>
      <c r="DS105" s="97">
        <f t="shared" si="340"/>
        <v>10</v>
      </c>
      <c r="DT105" s="97">
        <f t="shared" si="340"/>
        <v>10</v>
      </c>
      <c r="DU105" s="97">
        <f t="shared" ref="DU105:GT105" si="341">DU106</f>
        <v>10</v>
      </c>
      <c r="DV105" s="248">
        <f t="shared" si="341"/>
        <v>10</v>
      </c>
      <c r="DW105" s="97">
        <f t="shared" si="341"/>
        <v>10</v>
      </c>
      <c r="DX105" s="97">
        <f t="shared" si="341"/>
        <v>11</v>
      </c>
      <c r="DY105" s="97">
        <f t="shared" si="341"/>
        <v>9</v>
      </c>
      <c r="DZ105" s="97">
        <f t="shared" si="341"/>
        <v>9</v>
      </c>
      <c r="EA105" s="97">
        <f t="shared" si="341"/>
        <v>9</v>
      </c>
      <c r="EB105" s="97">
        <f t="shared" si="341"/>
        <v>9</v>
      </c>
      <c r="EC105" s="97">
        <f t="shared" si="341"/>
        <v>9</v>
      </c>
      <c r="ED105" s="97">
        <f t="shared" si="341"/>
        <v>9</v>
      </c>
      <c r="EE105" s="97">
        <f t="shared" si="341"/>
        <v>9</v>
      </c>
      <c r="EF105" s="97">
        <f t="shared" si="341"/>
        <v>9</v>
      </c>
      <c r="EG105" s="97">
        <f t="shared" si="341"/>
        <v>9</v>
      </c>
      <c r="EH105" s="230">
        <f t="shared" si="341"/>
        <v>9</v>
      </c>
      <c r="EI105" s="97">
        <f t="shared" si="341"/>
        <v>9</v>
      </c>
      <c r="EJ105" s="97">
        <f t="shared" si="341"/>
        <v>9</v>
      </c>
      <c r="EK105" s="97">
        <f t="shared" si="341"/>
        <v>10</v>
      </c>
      <c r="EL105" s="97">
        <f t="shared" si="341"/>
        <v>10</v>
      </c>
      <c r="EM105" s="97">
        <f t="shared" si="341"/>
        <v>10</v>
      </c>
      <c r="EN105" s="97">
        <f t="shared" si="341"/>
        <v>10</v>
      </c>
      <c r="EO105" s="97">
        <f t="shared" si="341"/>
        <v>10</v>
      </c>
      <c r="EP105" s="97">
        <f t="shared" si="341"/>
        <v>10</v>
      </c>
      <c r="EQ105" s="97">
        <f t="shared" si="341"/>
        <v>10</v>
      </c>
      <c r="ER105" s="97">
        <f t="shared" si="341"/>
        <v>10</v>
      </c>
      <c r="ES105" s="97">
        <f t="shared" si="341"/>
        <v>10</v>
      </c>
      <c r="ET105" s="174">
        <f t="shared" si="341"/>
        <v>10</v>
      </c>
      <c r="EU105" s="97">
        <f t="shared" si="341"/>
        <v>10</v>
      </c>
      <c r="EV105" s="97">
        <f t="shared" si="341"/>
        <v>10</v>
      </c>
      <c r="EW105" s="97">
        <f t="shared" si="341"/>
        <v>11</v>
      </c>
      <c r="EX105" s="97">
        <f t="shared" si="341"/>
        <v>11</v>
      </c>
      <c r="EY105" s="97">
        <f t="shared" si="341"/>
        <v>11</v>
      </c>
      <c r="EZ105" s="97">
        <f t="shared" si="341"/>
        <v>11</v>
      </c>
      <c r="FA105" s="97">
        <f t="shared" si="341"/>
        <v>10</v>
      </c>
      <c r="FB105" s="97">
        <f t="shared" si="341"/>
        <v>10</v>
      </c>
      <c r="FC105" s="97">
        <f t="shared" si="341"/>
        <v>10</v>
      </c>
      <c r="FD105" s="97">
        <f t="shared" si="341"/>
        <v>10</v>
      </c>
      <c r="FE105" s="97">
        <f t="shared" si="341"/>
        <v>10</v>
      </c>
      <c r="FF105" s="174">
        <f t="shared" si="341"/>
        <v>10</v>
      </c>
      <c r="FG105" s="97">
        <f t="shared" si="341"/>
        <v>10</v>
      </c>
      <c r="FH105" s="97">
        <f t="shared" si="341"/>
        <v>10</v>
      </c>
      <c r="FI105" s="97">
        <f t="shared" si="341"/>
        <v>10</v>
      </c>
      <c r="FJ105" s="97">
        <f t="shared" si="341"/>
        <v>10</v>
      </c>
      <c r="FK105" s="97">
        <f t="shared" si="341"/>
        <v>10</v>
      </c>
      <c r="FL105" s="97">
        <f t="shared" si="341"/>
        <v>10</v>
      </c>
      <c r="FM105" s="97">
        <f t="shared" si="341"/>
        <v>10</v>
      </c>
      <c r="FN105" s="97">
        <f t="shared" si="341"/>
        <v>10</v>
      </c>
      <c r="FO105" s="97">
        <f t="shared" si="341"/>
        <v>11</v>
      </c>
      <c r="FP105" s="97">
        <f t="shared" si="341"/>
        <v>11</v>
      </c>
      <c r="FQ105" s="97">
        <f t="shared" si="341"/>
        <v>11</v>
      </c>
      <c r="FR105" s="97">
        <f t="shared" si="341"/>
        <v>11</v>
      </c>
      <c r="FS105" s="174">
        <f t="shared" si="341"/>
        <v>11</v>
      </c>
      <c r="FT105" s="97">
        <f t="shared" si="341"/>
        <v>11</v>
      </c>
      <c r="FU105" s="97">
        <f t="shared" si="341"/>
        <v>11</v>
      </c>
      <c r="FV105" s="97">
        <f t="shared" si="341"/>
        <v>11</v>
      </c>
      <c r="FW105" s="97">
        <f t="shared" si="341"/>
        <v>12</v>
      </c>
      <c r="FX105" s="97">
        <f t="shared" si="341"/>
        <v>12</v>
      </c>
      <c r="FY105" s="97">
        <f t="shared" si="341"/>
        <v>12</v>
      </c>
      <c r="FZ105" s="97">
        <f t="shared" si="341"/>
        <v>12</v>
      </c>
      <c r="GA105" s="97">
        <f t="shared" si="341"/>
        <v>12</v>
      </c>
      <c r="GB105" s="97">
        <f t="shared" si="341"/>
        <v>12</v>
      </c>
      <c r="GC105" s="97">
        <f t="shared" si="341"/>
        <v>12</v>
      </c>
      <c r="GD105" s="97">
        <f t="shared" si="341"/>
        <v>12</v>
      </c>
      <c r="GE105" s="174">
        <f t="shared" si="341"/>
        <v>12</v>
      </c>
      <c r="GF105" s="97">
        <f t="shared" si="341"/>
        <v>12</v>
      </c>
      <c r="GG105" s="97">
        <f t="shared" si="341"/>
        <v>12</v>
      </c>
      <c r="GH105" s="97">
        <f t="shared" si="341"/>
        <v>12</v>
      </c>
      <c r="GI105" s="97">
        <f t="shared" si="341"/>
        <v>12</v>
      </c>
      <c r="GJ105" s="97">
        <f t="shared" si="341"/>
        <v>12</v>
      </c>
      <c r="GK105" s="97">
        <f t="shared" si="341"/>
        <v>12</v>
      </c>
      <c r="GL105" s="97">
        <f t="shared" si="341"/>
        <v>12</v>
      </c>
      <c r="GM105" s="97">
        <f t="shared" si="341"/>
        <v>12</v>
      </c>
      <c r="GN105" s="97">
        <f t="shared" si="341"/>
        <v>12</v>
      </c>
      <c r="GO105" s="97">
        <f t="shared" si="341"/>
        <v>12</v>
      </c>
      <c r="GP105" s="97">
        <f t="shared" si="341"/>
        <v>12</v>
      </c>
      <c r="GQ105" s="97">
        <f t="shared" si="341"/>
        <v>12</v>
      </c>
      <c r="GR105" s="97">
        <f t="shared" si="341"/>
        <v>12</v>
      </c>
      <c r="GS105" s="97">
        <f t="shared" si="341"/>
        <v>12</v>
      </c>
      <c r="GT105" s="97">
        <f t="shared" si="341"/>
        <v>15</v>
      </c>
    </row>
    <row r="106" spans="1:202" ht="14.5" thickBot="1">
      <c r="A106" s="198"/>
      <c r="B106" s="185"/>
      <c r="C106" s="183" t="s">
        <v>78</v>
      </c>
      <c r="D106" s="8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51"/>
      <c r="U106" s="51"/>
      <c r="V106" s="51"/>
      <c r="W106" s="51"/>
      <c r="X106" s="51"/>
      <c r="Y106" s="23"/>
      <c r="Z106" s="23"/>
      <c r="AA106" s="23"/>
      <c r="AB106" s="23"/>
      <c r="AC106" s="73"/>
      <c r="AD106" s="21"/>
      <c r="AE106" s="56"/>
      <c r="AF106" s="23"/>
      <c r="AG106" s="48"/>
      <c r="AH106" s="107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131"/>
      <c r="AT106" s="119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131"/>
      <c r="BG106" s="119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131"/>
      <c r="BU106" s="119"/>
      <c r="BV106" s="95"/>
      <c r="BW106" s="95"/>
      <c r="BX106" s="95"/>
      <c r="BY106" s="95"/>
      <c r="BZ106" s="95"/>
      <c r="CA106" s="158"/>
      <c r="CB106" s="95"/>
      <c r="CC106" s="95"/>
      <c r="CD106" s="95"/>
      <c r="CE106" s="95"/>
      <c r="CF106" s="95"/>
      <c r="CG106" s="95"/>
      <c r="CH106" s="95"/>
      <c r="CI106" s="172"/>
      <c r="CJ106" s="95"/>
      <c r="CK106" s="95"/>
      <c r="CL106" s="95"/>
      <c r="CM106" s="95"/>
      <c r="CN106" s="95"/>
      <c r="CO106" s="95"/>
      <c r="CP106" s="95"/>
      <c r="CQ106" s="95"/>
      <c r="CR106" s="95"/>
      <c r="CS106" s="95"/>
      <c r="CT106" s="95"/>
      <c r="CU106" s="172"/>
      <c r="CV106" s="95"/>
      <c r="CW106" s="189"/>
      <c r="CX106" s="95"/>
      <c r="CY106" s="95"/>
      <c r="CZ106" s="95"/>
      <c r="DA106" s="95"/>
      <c r="DB106" s="95"/>
      <c r="DC106" s="95"/>
      <c r="DD106" s="95"/>
      <c r="DE106" s="95"/>
      <c r="DF106" s="95"/>
      <c r="DG106" s="95">
        <v>6</v>
      </c>
      <c r="DH106" s="95">
        <v>6</v>
      </c>
      <c r="DI106" s="95">
        <v>7</v>
      </c>
      <c r="DJ106" s="95">
        <v>8</v>
      </c>
      <c r="DK106" s="95">
        <v>8</v>
      </c>
      <c r="DL106" s="95">
        <v>8</v>
      </c>
      <c r="DM106" s="95">
        <v>8</v>
      </c>
      <c r="DN106" s="95">
        <v>8</v>
      </c>
      <c r="DO106" s="95">
        <v>9</v>
      </c>
      <c r="DP106" s="95">
        <v>9</v>
      </c>
      <c r="DQ106" s="95">
        <v>10</v>
      </c>
      <c r="DR106" s="95">
        <v>10</v>
      </c>
      <c r="DS106" s="95">
        <v>10</v>
      </c>
      <c r="DT106" s="95">
        <v>10</v>
      </c>
      <c r="DU106" s="95">
        <v>10</v>
      </c>
      <c r="DV106" s="245">
        <v>10</v>
      </c>
      <c r="DW106" s="95">
        <v>10</v>
      </c>
      <c r="DX106" s="95">
        <v>11</v>
      </c>
      <c r="DY106" s="95">
        <v>9</v>
      </c>
      <c r="DZ106" s="95">
        <v>9</v>
      </c>
      <c r="EA106" s="95">
        <v>9</v>
      </c>
      <c r="EB106" s="95">
        <v>9</v>
      </c>
      <c r="EC106" s="95">
        <v>9</v>
      </c>
      <c r="ED106" s="95">
        <v>9</v>
      </c>
      <c r="EE106" s="95">
        <v>9</v>
      </c>
      <c r="EF106" s="95">
        <v>9</v>
      </c>
      <c r="EG106" s="95">
        <v>9</v>
      </c>
      <c r="EH106" s="227">
        <v>9</v>
      </c>
      <c r="EI106" s="95">
        <v>9</v>
      </c>
      <c r="EJ106" s="95">
        <v>9</v>
      </c>
      <c r="EK106" s="95">
        <v>10</v>
      </c>
      <c r="EL106" s="95">
        <v>10</v>
      </c>
      <c r="EM106" s="95">
        <v>10</v>
      </c>
      <c r="EN106" s="95">
        <v>10</v>
      </c>
      <c r="EO106" s="95">
        <v>10</v>
      </c>
      <c r="EP106" s="95">
        <v>10</v>
      </c>
      <c r="EQ106" s="95">
        <v>10</v>
      </c>
      <c r="ER106" s="95">
        <v>10</v>
      </c>
      <c r="ES106" s="95">
        <v>10</v>
      </c>
      <c r="ET106" s="172">
        <v>10</v>
      </c>
      <c r="EU106" s="95">
        <v>10</v>
      </c>
      <c r="EV106" s="95">
        <v>10</v>
      </c>
      <c r="EW106" s="95">
        <v>11</v>
      </c>
      <c r="EX106" s="95">
        <v>11</v>
      </c>
      <c r="EY106" s="95">
        <v>11</v>
      </c>
      <c r="EZ106" s="95">
        <v>11</v>
      </c>
      <c r="FA106" s="95">
        <v>10</v>
      </c>
      <c r="FB106" s="95">
        <v>10</v>
      </c>
      <c r="FC106" s="95">
        <v>10</v>
      </c>
      <c r="FD106" s="95">
        <v>10</v>
      </c>
      <c r="FE106" s="95">
        <v>10</v>
      </c>
      <c r="FF106" s="172">
        <v>10</v>
      </c>
      <c r="FG106" s="95">
        <v>10</v>
      </c>
      <c r="FH106" s="95">
        <v>10</v>
      </c>
      <c r="FI106" s="95">
        <v>10</v>
      </c>
      <c r="FJ106" s="95">
        <v>10</v>
      </c>
      <c r="FK106" s="95">
        <v>10</v>
      </c>
      <c r="FL106" s="95">
        <v>10</v>
      </c>
      <c r="FM106" s="95">
        <v>10</v>
      </c>
      <c r="FN106" s="95">
        <v>10</v>
      </c>
      <c r="FO106" s="95">
        <v>11</v>
      </c>
      <c r="FP106" s="95">
        <v>11</v>
      </c>
      <c r="FQ106" s="95">
        <v>11</v>
      </c>
      <c r="FR106" s="95">
        <v>11</v>
      </c>
      <c r="FS106" s="172">
        <v>11</v>
      </c>
      <c r="FT106" s="95">
        <v>11</v>
      </c>
      <c r="FU106" s="95">
        <v>11</v>
      </c>
      <c r="FV106" s="95">
        <v>11</v>
      </c>
      <c r="FW106" s="95">
        <v>12</v>
      </c>
      <c r="FX106" s="95">
        <v>12</v>
      </c>
      <c r="FY106" s="95">
        <v>12</v>
      </c>
      <c r="FZ106" s="95">
        <v>12</v>
      </c>
      <c r="GA106" s="95">
        <v>12</v>
      </c>
      <c r="GB106" s="95">
        <v>12</v>
      </c>
      <c r="GC106" s="95">
        <v>12</v>
      </c>
      <c r="GD106" s="95">
        <v>12</v>
      </c>
      <c r="GE106" s="172">
        <v>12</v>
      </c>
      <c r="GF106" s="95">
        <v>12</v>
      </c>
      <c r="GG106" s="95">
        <v>12</v>
      </c>
      <c r="GH106" s="95">
        <v>12</v>
      </c>
      <c r="GI106" s="95">
        <v>12</v>
      </c>
      <c r="GJ106" s="95">
        <v>12</v>
      </c>
      <c r="GK106" s="95">
        <v>12</v>
      </c>
      <c r="GL106" s="95">
        <v>12</v>
      </c>
      <c r="GM106" s="95">
        <v>12</v>
      </c>
      <c r="GN106" s="95">
        <v>12</v>
      </c>
      <c r="GO106" s="95">
        <v>12</v>
      </c>
      <c r="GP106" s="95">
        <v>12</v>
      </c>
      <c r="GQ106" s="95">
        <v>12</v>
      </c>
      <c r="GR106" s="95">
        <v>12</v>
      </c>
      <c r="GS106" s="95">
        <v>12</v>
      </c>
      <c r="GT106" s="95">
        <v>15</v>
      </c>
    </row>
    <row r="107" spans="1:202" ht="14.5" thickTop="1">
      <c r="A107" s="273" t="s">
        <v>66</v>
      </c>
      <c r="B107" s="184" t="s">
        <v>67</v>
      </c>
      <c r="C107" s="3"/>
      <c r="D107" s="82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28"/>
      <c r="U107" s="28"/>
      <c r="V107" s="28"/>
      <c r="W107" s="28"/>
      <c r="X107" s="28"/>
      <c r="Y107" s="68"/>
      <c r="Z107" s="68"/>
      <c r="AA107" s="68"/>
      <c r="AB107" s="68"/>
      <c r="AC107" s="83"/>
      <c r="AD107" s="67"/>
      <c r="AE107" s="84"/>
      <c r="AF107" s="68"/>
      <c r="AG107" s="54"/>
      <c r="AH107" s="109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133"/>
      <c r="AT107" s="121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133"/>
      <c r="BG107" s="121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133"/>
      <c r="BU107" s="121"/>
      <c r="BV107" s="97"/>
      <c r="BW107" s="97"/>
      <c r="BX107" s="97"/>
      <c r="BY107" s="97"/>
      <c r="BZ107" s="97"/>
      <c r="CA107" s="160"/>
      <c r="CB107" s="97"/>
      <c r="CC107" s="97"/>
      <c r="CD107" s="97"/>
      <c r="CE107" s="97"/>
      <c r="CF107" s="97"/>
      <c r="CG107" s="97"/>
      <c r="CH107" s="97"/>
      <c r="CI107" s="174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174"/>
      <c r="CV107" s="97"/>
      <c r="CW107" s="18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>
        <f t="shared" ref="DG107:GT107" si="342">DG108</f>
        <v>3</v>
      </c>
      <c r="DH107" s="97">
        <f t="shared" si="342"/>
        <v>3</v>
      </c>
      <c r="DI107" s="97">
        <f t="shared" si="342"/>
        <v>3</v>
      </c>
      <c r="DJ107" s="97">
        <f t="shared" si="342"/>
        <v>3</v>
      </c>
      <c r="DK107" s="97">
        <f t="shared" si="342"/>
        <v>3</v>
      </c>
      <c r="DL107" s="97">
        <f t="shared" si="342"/>
        <v>3</v>
      </c>
      <c r="DM107" s="97">
        <f t="shared" si="342"/>
        <v>3</v>
      </c>
      <c r="DN107" s="97">
        <f t="shared" si="342"/>
        <v>3</v>
      </c>
      <c r="DO107" s="97">
        <f t="shared" si="342"/>
        <v>3</v>
      </c>
      <c r="DP107" s="97">
        <f t="shared" si="342"/>
        <v>3</v>
      </c>
      <c r="DQ107" s="97">
        <f t="shared" si="342"/>
        <v>3</v>
      </c>
      <c r="DR107" s="97">
        <f t="shared" si="342"/>
        <v>3</v>
      </c>
      <c r="DS107" s="97">
        <f t="shared" si="342"/>
        <v>3</v>
      </c>
      <c r="DT107" s="97">
        <f t="shared" si="342"/>
        <v>3</v>
      </c>
      <c r="DU107" s="97">
        <f t="shared" si="342"/>
        <v>3</v>
      </c>
      <c r="DV107" s="248">
        <f t="shared" si="342"/>
        <v>3</v>
      </c>
      <c r="DW107" s="97">
        <f t="shared" si="342"/>
        <v>3</v>
      </c>
      <c r="DX107" s="97">
        <f t="shared" si="342"/>
        <v>3</v>
      </c>
      <c r="DY107" s="97">
        <f t="shared" si="342"/>
        <v>3</v>
      </c>
      <c r="DZ107" s="97">
        <f t="shared" si="342"/>
        <v>3</v>
      </c>
      <c r="EA107" s="97">
        <f t="shared" si="342"/>
        <v>3</v>
      </c>
      <c r="EB107" s="97">
        <f t="shared" si="342"/>
        <v>3</v>
      </c>
      <c r="EC107" s="97">
        <f t="shared" si="342"/>
        <v>3</v>
      </c>
      <c r="ED107" s="97">
        <f t="shared" si="342"/>
        <v>3</v>
      </c>
      <c r="EE107" s="97">
        <f t="shared" si="342"/>
        <v>3</v>
      </c>
      <c r="EF107" s="97">
        <f t="shared" si="342"/>
        <v>3</v>
      </c>
      <c r="EG107" s="97">
        <f t="shared" si="342"/>
        <v>3</v>
      </c>
      <c r="EH107" s="230">
        <f t="shared" si="342"/>
        <v>3</v>
      </c>
      <c r="EI107" s="97">
        <f t="shared" si="342"/>
        <v>3</v>
      </c>
      <c r="EJ107" s="97">
        <f t="shared" si="342"/>
        <v>3</v>
      </c>
      <c r="EK107" s="97">
        <f t="shared" si="342"/>
        <v>3</v>
      </c>
      <c r="EL107" s="97">
        <f t="shared" si="342"/>
        <v>3</v>
      </c>
      <c r="EM107" s="97">
        <f t="shared" si="342"/>
        <v>3</v>
      </c>
      <c r="EN107" s="97">
        <f t="shared" si="342"/>
        <v>3</v>
      </c>
      <c r="EO107" s="97">
        <f t="shared" si="342"/>
        <v>3</v>
      </c>
      <c r="EP107" s="97">
        <f t="shared" si="342"/>
        <v>3</v>
      </c>
      <c r="EQ107" s="97">
        <f t="shared" si="342"/>
        <v>3</v>
      </c>
      <c r="ER107" s="97">
        <f t="shared" si="342"/>
        <v>3</v>
      </c>
      <c r="ES107" s="97">
        <f t="shared" si="342"/>
        <v>3</v>
      </c>
      <c r="ET107" s="174">
        <f t="shared" si="342"/>
        <v>3</v>
      </c>
      <c r="EU107" s="97">
        <f t="shared" si="342"/>
        <v>3</v>
      </c>
      <c r="EV107" s="97">
        <f t="shared" si="342"/>
        <v>3</v>
      </c>
      <c r="EW107" s="97">
        <f t="shared" si="342"/>
        <v>3</v>
      </c>
      <c r="EX107" s="97">
        <f t="shared" si="342"/>
        <v>3</v>
      </c>
      <c r="EY107" s="97">
        <f t="shared" si="342"/>
        <v>3</v>
      </c>
      <c r="EZ107" s="97">
        <f t="shared" si="342"/>
        <v>3</v>
      </c>
      <c r="FA107" s="97">
        <f t="shared" si="342"/>
        <v>3</v>
      </c>
      <c r="FB107" s="97">
        <f t="shared" si="342"/>
        <v>3</v>
      </c>
      <c r="FC107" s="97">
        <f t="shared" si="342"/>
        <v>3</v>
      </c>
      <c r="FD107" s="97">
        <f t="shared" si="342"/>
        <v>3</v>
      </c>
      <c r="FE107" s="97">
        <f t="shared" si="342"/>
        <v>3</v>
      </c>
      <c r="FF107" s="174">
        <f t="shared" si="342"/>
        <v>3</v>
      </c>
      <c r="FG107" s="97">
        <f t="shared" si="342"/>
        <v>3</v>
      </c>
      <c r="FH107" s="97">
        <f t="shared" si="342"/>
        <v>3</v>
      </c>
      <c r="FI107" s="97">
        <f t="shared" si="342"/>
        <v>3</v>
      </c>
      <c r="FJ107" s="97">
        <f t="shared" si="342"/>
        <v>3</v>
      </c>
      <c r="FK107" s="97">
        <f t="shared" si="342"/>
        <v>3</v>
      </c>
      <c r="FL107" s="97">
        <f t="shared" si="342"/>
        <v>3</v>
      </c>
      <c r="FM107" s="97">
        <f t="shared" si="342"/>
        <v>3</v>
      </c>
      <c r="FN107" s="97">
        <f t="shared" si="342"/>
        <v>3</v>
      </c>
      <c r="FO107" s="97">
        <f t="shared" si="342"/>
        <v>3</v>
      </c>
      <c r="FP107" s="97">
        <f t="shared" si="342"/>
        <v>3</v>
      </c>
      <c r="FQ107" s="97">
        <f t="shared" si="342"/>
        <v>3</v>
      </c>
      <c r="FR107" s="97">
        <f t="shared" si="342"/>
        <v>4</v>
      </c>
      <c r="FS107" s="174">
        <f t="shared" si="342"/>
        <v>4</v>
      </c>
      <c r="FT107" s="97">
        <f t="shared" si="342"/>
        <v>4</v>
      </c>
      <c r="FU107" s="97">
        <f t="shared" si="342"/>
        <v>4</v>
      </c>
      <c r="FV107" s="97">
        <f t="shared" si="342"/>
        <v>4</v>
      </c>
      <c r="FW107" s="97">
        <f t="shared" si="342"/>
        <v>4</v>
      </c>
      <c r="FX107" s="97">
        <f t="shared" si="342"/>
        <v>4</v>
      </c>
      <c r="FY107" s="97">
        <f t="shared" si="342"/>
        <v>4</v>
      </c>
      <c r="FZ107" s="97">
        <f t="shared" si="342"/>
        <v>4</v>
      </c>
      <c r="GA107" s="97">
        <f t="shared" si="342"/>
        <v>4</v>
      </c>
      <c r="GB107" s="97">
        <f t="shared" si="342"/>
        <v>4</v>
      </c>
      <c r="GC107" s="97">
        <f t="shared" si="342"/>
        <v>4</v>
      </c>
      <c r="GD107" s="97">
        <f t="shared" ref="GD107" si="343">GD108</f>
        <v>4</v>
      </c>
      <c r="GE107" s="174">
        <f t="shared" si="342"/>
        <v>5</v>
      </c>
      <c r="GF107" s="97">
        <f t="shared" si="342"/>
        <v>5</v>
      </c>
      <c r="GG107" s="97">
        <f t="shared" si="342"/>
        <v>5</v>
      </c>
      <c r="GH107" s="97">
        <f t="shared" si="342"/>
        <v>5</v>
      </c>
      <c r="GI107" s="97">
        <f t="shared" si="342"/>
        <v>5</v>
      </c>
      <c r="GJ107" s="97">
        <f t="shared" si="342"/>
        <v>5</v>
      </c>
      <c r="GK107" s="97">
        <f t="shared" si="342"/>
        <v>5</v>
      </c>
      <c r="GL107" s="97">
        <f t="shared" si="342"/>
        <v>5</v>
      </c>
      <c r="GM107" s="97">
        <f t="shared" si="342"/>
        <v>5</v>
      </c>
      <c r="GN107" s="97">
        <f t="shared" si="342"/>
        <v>4</v>
      </c>
      <c r="GO107" s="97">
        <f t="shared" si="342"/>
        <v>4</v>
      </c>
      <c r="GP107" s="97">
        <f t="shared" si="342"/>
        <v>4</v>
      </c>
      <c r="GQ107" s="97">
        <f t="shared" si="342"/>
        <v>4</v>
      </c>
      <c r="GR107" s="97">
        <f t="shared" si="342"/>
        <v>4</v>
      </c>
      <c r="GS107" s="97">
        <f t="shared" si="342"/>
        <v>4</v>
      </c>
      <c r="GT107" s="97">
        <f t="shared" si="342"/>
        <v>4</v>
      </c>
    </row>
    <row r="108" spans="1:202" ht="14.5" thickBot="1">
      <c r="A108" s="198"/>
      <c r="B108" s="185"/>
      <c r="C108" s="183" t="s">
        <v>78</v>
      </c>
      <c r="D108" s="8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51"/>
      <c r="U108" s="51"/>
      <c r="V108" s="51"/>
      <c r="W108" s="51"/>
      <c r="X108" s="51"/>
      <c r="Y108" s="23"/>
      <c r="Z108" s="23"/>
      <c r="AA108" s="23"/>
      <c r="AB108" s="23"/>
      <c r="AC108" s="73"/>
      <c r="AD108" s="21"/>
      <c r="AE108" s="56"/>
      <c r="AF108" s="23"/>
      <c r="AG108" s="48"/>
      <c r="AH108" s="107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131"/>
      <c r="AT108" s="119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131"/>
      <c r="BG108" s="119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131"/>
      <c r="BU108" s="119"/>
      <c r="BV108" s="95"/>
      <c r="BW108" s="95"/>
      <c r="BX108" s="95"/>
      <c r="BY108" s="95"/>
      <c r="BZ108" s="95"/>
      <c r="CA108" s="158"/>
      <c r="CB108" s="95"/>
      <c r="CC108" s="95"/>
      <c r="CD108" s="95"/>
      <c r="CE108" s="95"/>
      <c r="CF108" s="95"/>
      <c r="CG108" s="95"/>
      <c r="CH108" s="95"/>
      <c r="CI108" s="172"/>
      <c r="CJ108" s="95"/>
      <c r="CK108" s="95"/>
      <c r="CL108" s="95"/>
      <c r="CM108" s="95"/>
      <c r="CN108" s="95"/>
      <c r="CO108" s="95"/>
      <c r="CP108" s="95"/>
      <c r="CQ108" s="95"/>
      <c r="CR108" s="95"/>
      <c r="CS108" s="95"/>
      <c r="CT108" s="95"/>
      <c r="CU108" s="172"/>
      <c r="CV108" s="95"/>
      <c r="CW108" s="189"/>
      <c r="CX108" s="95"/>
      <c r="CY108" s="95"/>
      <c r="CZ108" s="95"/>
      <c r="DA108" s="95"/>
      <c r="DB108" s="95"/>
      <c r="DC108" s="95"/>
      <c r="DD108" s="95"/>
      <c r="DE108" s="95"/>
      <c r="DF108" s="95"/>
      <c r="DG108" s="95">
        <v>3</v>
      </c>
      <c r="DH108" s="95">
        <v>3</v>
      </c>
      <c r="DI108" s="95">
        <v>3</v>
      </c>
      <c r="DJ108" s="95">
        <v>3</v>
      </c>
      <c r="DK108" s="95">
        <v>3</v>
      </c>
      <c r="DL108" s="95">
        <v>3</v>
      </c>
      <c r="DM108" s="95">
        <v>3</v>
      </c>
      <c r="DN108" s="95">
        <v>3</v>
      </c>
      <c r="DO108" s="95">
        <v>3</v>
      </c>
      <c r="DP108" s="95">
        <v>3</v>
      </c>
      <c r="DQ108" s="95">
        <v>3</v>
      </c>
      <c r="DR108" s="95">
        <v>3</v>
      </c>
      <c r="DS108" s="95">
        <v>3</v>
      </c>
      <c r="DT108" s="95">
        <v>3</v>
      </c>
      <c r="DU108" s="95">
        <v>3</v>
      </c>
      <c r="DV108" s="245">
        <v>3</v>
      </c>
      <c r="DW108" s="95">
        <v>3</v>
      </c>
      <c r="DX108" s="95">
        <v>3</v>
      </c>
      <c r="DY108" s="95">
        <v>3</v>
      </c>
      <c r="DZ108" s="95">
        <v>3</v>
      </c>
      <c r="EA108" s="95">
        <v>3</v>
      </c>
      <c r="EB108" s="95">
        <v>3</v>
      </c>
      <c r="EC108" s="95">
        <v>3</v>
      </c>
      <c r="ED108" s="95">
        <v>3</v>
      </c>
      <c r="EE108" s="95">
        <v>3</v>
      </c>
      <c r="EF108" s="95">
        <v>3</v>
      </c>
      <c r="EG108" s="95">
        <v>3</v>
      </c>
      <c r="EH108" s="227">
        <v>3</v>
      </c>
      <c r="EI108" s="95">
        <v>3</v>
      </c>
      <c r="EJ108" s="95">
        <v>3</v>
      </c>
      <c r="EK108" s="95">
        <v>3</v>
      </c>
      <c r="EL108" s="95">
        <v>3</v>
      </c>
      <c r="EM108" s="95">
        <v>3</v>
      </c>
      <c r="EN108" s="95">
        <v>3</v>
      </c>
      <c r="EO108" s="95">
        <v>3</v>
      </c>
      <c r="EP108" s="95">
        <v>3</v>
      </c>
      <c r="EQ108" s="95">
        <v>3</v>
      </c>
      <c r="ER108" s="95">
        <v>3</v>
      </c>
      <c r="ES108" s="95">
        <v>3</v>
      </c>
      <c r="ET108" s="172">
        <v>3</v>
      </c>
      <c r="EU108" s="95">
        <v>3</v>
      </c>
      <c r="EV108" s="95">
        <v>3</v>
      </c>
      <c r="EW108" s="95">
        <v>3</v>
      </c>
      <c r="EX108" s="95">
        <v>3</v>
      </c>
      <c r="EY108" s="95">
        <v>3</v>
      </c>
      <c r="EZ108" s="95">
        <v>3</v>
      </c>
      <c r="FA108" s="95">
        <v>3</v>
      </c>
      <c r="FB108" s="95">
        <v>3</v>
      </c>
      <c r="FC108" s="95">
        <v>3</v>
      </c>
      <c r="FD108" s="95">
        <v>3</v>
      </c>
      <c r="FE108" s="95">
        <v>3</v>
      </c>
      <c r="FF108" s="172">
        <v>3</v>
      </c>
      <c r="FG108" s="95">
        <v>3</v>
      </c>
      <c r="FH108" s="95">
        <v>3</v>
      </c>
      <c r="FI108" s="95">
        <v>3</v>
      </c>
      <c r="FJ108" s="95">
        <v>3</v>
      </c>
      <c r="FK108" s="95">
        <v>3</v>
      </c>
      <c r="FL108" s="95">
        <v>3</v>
      </c>
      <c r="FM108" s="95">
        <v>3</v>
      </c>
      <c r="FN108" s="95">
        <v>3</v>
      </c>
      <c r="FO108" s="95">
        <v>3</v>
      </c>
      <c r="FP108" s="95">
        <v>3</v>
      </c>
      <c r="FQ108" s="95">
        <v>3</v>
      </c>
      <c r="FR108" s="95">
        <v>4</v>
      </c>
      <c r="FS108" s="172">
        <v>4</v>
      </c>
      <c r="FT108" s="95">
        <v>4</v>
      </c>
      <c r="FU108" s="95">
        <v>4</v>
      </c>
      <c r="FV108" s="95">
        <v>4</v>
      </c>
      <c r="FW108" s="95">
        <v>4</v>
      </c>
      <c r="FX108" s="95">
        <v>4</v>
      </c>
      <c r="FY108" s="95">
        <v>4</v>
      </c>
      <c r="FZ108" s="95">
        <v>4</v>
      </c>
      <c r="GA108" s="95">
        <v>4</v>
      </c>
      <c r="GB108" s="95">
        <v>4</v>
      </c>
      <c r="GC108" s="95">
        <v>4</v>
      </c>
      <c r="GD108" s="95">
        <v>4</v>
      </c>
      <c r="GE108" s="172">
        <v>5</v>
      </c>
      <c r="GF108" s="95">
        <v>5</v>
      </c>
      <c r="GG108" s="95">
        <v>5</v>
      </c>
      <c r="GH108" s="95">
        <v>5</v>
      </c>
      <c r="GI108" s="95">
        <v>5</v>
      </c>
      <c r="GJ108" s="95">
        <v>5</v>
      </c>
      <c r="GK108" s="95">
        <v>5</v>
      </c>
      <c r="GL108" s="95">
        <v>5</v>
      </c>
      <c r="GM108" s="95">
        <v>5</v>
      </c>
      <c r="GN108" s="95">
        <v>4</v>
      </c>
      <c r="GO108" s="95">
        <v>4</v>
      </c>
      <c r="GP108" s="95">
        <v>4</v>
      </c>
      <c r="GQ108" s="95">
        <v>4</v>
      </c>
      <c r="GR108" s="95">
        <v>4</v>
      </c>
      <c r="GS108" s="95">
        <v>4</v>
      </c>
      <c r="GT108" s="95">
        <v>4</v>
      </c>
    </row>
    <row r="109" spans="1:202" ht="14.5" thickTop="1">
      <c r="A109" s="273" t="s">
        <v>68</v>
      </c>
      <c r="B109" s="184" t="s">
        <v>69</v>
      </c>
      <c r="C109" s="3"/>
      <c r="D109" s="82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28"/>
      <c r="U109" s="28"/>
      <c r="V109" s="28"/>
      <c r="W109" s="28"/>
      <c r="X109" s="28"/>
      <c r="Y109" s="68"/>
      <c r="Z109" s="68"/>
      <c r="AA109" s="68"/>
      <c r="AB109" s="68"/>
      <c r="AC109" s="83"/>
      <c r="AD109" s="67"/>
      <c r="AE109" s="84"/>
      <c r="AF109" s="68"/>
      <c r="AG109" s="54"/>
      <c r="AH109" s="109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133"/>
      <c r="AT109" s="121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133"/>
      <c r="BG109" s="121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133"/>
      <c r="BU109" s="121"/>
      <c r="BV109" s="97"/>
      <c r="BW109" s="97"/>
      <c r="BX109" s="97"/>
      <c r="BY109" s="97"/>
      <c r="BZ109" s="97"/>
      <c r="CA109" s="160"/>
      <c r="CB109" s="97"/>
      <c r="CC109" s="97"/>
      <c r="CD109" s="97"/>
      <c r="CE109" s="97"/>
      <c r="CF109" s="97"/>
      <c r="CG109" s="97"/>
      <c r="CH109" s="97"/>
      <c r="CI109" s="174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174"/>
      <c r="CV109" s="97"/>
      <c r="CW109" s="18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>
        <f t="shared" ref="DG109:GC109" si="344">DG110</f>
        <v>1</v>
      </c>
      <c r="DH109" s="97">
        <f t="shared" si="344"/>
        <v>1</v>
      </c>
      <c r="DI109" s="97">
        <f t="shared" si="344"/>
        <v>1</v>
      </c>
      <c r="DJ109" s="97">
        <f t="shared" si="344"/>
        <v>1</v>
      </c>
      <c r="DK109" s="97">
        <f t="shared" si="344"/>
        <v>1</v>
      </c>
      <c r="DL109" s="97">
        <f t="shared" si="344"/>
        <v>1</v>
      </c>
      <c r="DM109" s="97">
        <f t="shared" si="344"/>
        <v>1</v>
      </c>
      <c r="DN109" s="97">
        <f t="shared" si="344"/>
        <v>1</v>
      </c>
      <c r="DO109" s="97">
        <f t="shared" si="344"/>
        <v>1</v>
      </c>
      <c r="DP109" s="97">
        <f t="shared" si="344"/>
        <v>1</v>
      </c>
      <c r="DQ109" s="97">
        <f t="shared" si="344"/>
        <v>0</v>
      </c>
      <c r="DR109" s="97">
        <f t="shared" si="344"/>
        <v>0</v>
      </c>
      <c r="DS109" s="97">
        <f t="shared" si="344"/>
        <v>0</v>
      </c>
      <c r="DT109" s="97">
        <f t="shared" si="344"/>
        <v>0</v>
      </c>
      <c r="DU109" s="97">
        <f t="shared" si="344"/>
        <v>0</v>
      </c>
      <c r="DV109" s="248">
        <f t="shared" si="344"/>
        <v>0</v>
      </c>
      <c r="DW109" s="97">
        <f t="shared" si="344"/>
        <v>0</v>
      </c>
      <c r="DX109" s="97">
        <f t="shared" si="344"/>
        <v>0</v>
      </c>
      <c r="DY109" s="97">
        <f t="shared" si="344"/>
        <v>0</v>
      </c>
      <c r="DZ109" s="97">
        <f t="shared" si="344"/>
        <v>0</v>
      </c>
      <c r="EA109" s="97">
        <f t="shared" si="344"/>
        <v>0</v>
      </c>
      <c r="EB109" s="97">
        <f t="shared" si="344"/>
        <v>0</v>
      </c>
      <c r="EC109" s="97">
        <f t="shared" si="344"/>
        <v>0</v>
      </c>
      <c r="ED109" s="97">
        <f t="shared" si="344"/>
        <v>0</v>
      </c>
      <c r="EE109" s="97">
        <f t="shared" si="344"/>
        <v>0</v>
      </c>
      <c r="EF109" s="97">
        <f t="shared" si="344"/>
        <v>0</v>
      </c>
      <c r="EG109" s="97">
        <f t="shared" si="344"/>
        <v>0</v>
      </c>
      <c r="EH109" s="230">
        <f t="shared" si="344"/>
        <v>0</v>
      </c>
      <c r="EI109" s="97">
        <f t="shared" si="344"/>
        <v>0</v>
      </c>
      <c r="EJ109" s="97">
        <f t="shared" si="344"/>
        <v>0</v>
      </c>
      <c r="EK109" s="97">
        <f t="shared" si="344"/>
        <v>0</v>
      </c>
      <c r="EL109" s="97">
        <f t="shared" si="344"/>
        <v>0</v>
      </c>
      <c r="EM109" s="97">
        <f t="shared" si="344"/>
        <v>0</v>
      </c>
      <c r="EN109" s="97">
        <f t="shared" si="344"/>
        <v>0</v>
      </c>
      <c r="EO109" s="97">
        <f t="shared" si="344"/>
        <v>0</v>
      </c>
      <c r="EP109" s="97">
        <f t="shared" si="344"/>
        <v>0</v>
      </c>
      <c r="EQ109" s="97">
        <f t="shared" si="344"/>
        <v>0</v>
      </c>
      <c r="ER109" s="97">
        <f t="shared" si="344"/>
        <v>0</v>
      </c>
      <c r="ES109" s="97">
        <f t="shared" si="344"/>
        <v>0</v>
      </c>
      <c r="ET109" s="174">
        <f t="shared" si="344"/>
        <v>0</v>
      </c>
      <c r="EU109" s="97">
        <f t="shared" si="344"/>
        <v>0</v>
      </c>
      <c r="EV109" s="97">
        <f t="shared" si="344"/>
        <v>0</v>
      </c>
      <c r="EW109" s="97">
        <f t="shared" si="344"/>
        <v>0</v>
      </c>
      <c r="EX109" s="97">
        <f t="shared" si="344"/>
        <v>0</v>
      </c>
      <c r="EY109" s="97">
        <f t="shared" si="344"/>
        <v>0</v>
      </c>
      <c r="EZ109" s="97">
        <f t="shared" si="344"/>
        <v>0</v>
      </c>
      <c r="FA109" s="97">
        <f t="shared" si="344"/>
        <v>0</v>
      </c>
      <c r="FB109" s="97">
        <f t="shared" si="344"/>
        <v>0</v>
      </c>
      <c r="FC109" s="97">
        <f t="shared" si="344"/>
        <v>0</v>
      </c>
      <c r="FD109" s="97">
        <f t="shared" si="344"/>
        <v>0</v>
      </c>
      <c r="FE109" s="97">
        <f t="shared" si="344"/>
        <v>0</v>
      </c>
      <c r="FF109" s="174">
        <f t="shared" si="344"/>
        <v>0</v>
      </c>
      <c r="FG109" s="97">
        <f t="shared" si="344"/>
        <v>0</v>
      </c>
      <c r="FH109" s="97">
        <f t="shared" si="344"/>
        <v>0</v>
      </c>
      <c r="FI109" s="97">
        <f t="shared" si="344"/>
        <v>0</v>
      </c>
      <c r="FJ109" s="97">
        <f t="shared" si="344"/>
        <v>0</v>
      </c>
      <c r="FK109" s="97">
        <f t="shared" si="344"/>
        <v>0</v>
      </c>
      <c r="FL109" s="97">
        <f t="shared" si="344"/>
        <v>0</v>
      </c>
      <c r="FM109" s="97">
        <f t="shared" si="344"/>
        <v>0</v>
      </c>
      <c r="FN109" s="97">
        <f t="shared" si="344"/>
        <v>0</v>
      </c>
      <c r="FO109" s="97">
        <f t="shared" si="344"/>
        <v>0</v>
      </c>
      <c r="FP109" s="97">
        <f t="shared" si="344"/>
        <v>0</v>
      </c>
      <c r="FQ109" s="97">
        <f t="shared" si="344"/>
        <v>0</v>
      </c>
      <c r="FR109" s="97">
        <f t="shared" si="344"/>
        <v>0</v>
      </c>
      <c r="FS109" s="174">
        <f t="shared" si="344"/>
        <v>0</v>
      </c>
      <c r="FT109" s="97">
        <f t="shared" si="344"/>
        <v>0</v>
      </c>
      <c r="FU109" s="97">
        <f t="shared" si="344"/>
        <v>0</v>
      </c>
      <c r="FV109" s="97">
        <f t="shared" si="344"/>
        <v>0</v>
      </c>
      <c r="FW109" s="97">
        <f t="shared" si="344"/>
        <v>0</v>
      </c>
      <c r="FX109" s="97">
        <f t="shared" si="344"/>
        <v>0</v>
      </c>
      <c r="FY109" s="97">
        <f t="shared" si="344"/>
        <v>0</v>
      </c>
      <c r="FZ109" s="97">
        <f t="shared" si="344"/>
        <v>0</v>
      </c>
      <c r="GA109" s="97">
        <f t="shared" si="344"/>
        <v>0</v>
      </c>
      <c r="GB109" s="97">
        <f t="shared" si="344"/>
        <v>0</v>
      </c>
      <c r="GC109" s="97">
        <f t="shared" si="344"/>
        <v>0</v>
      </c>
      <c r="GD109" s="97">
        <f t="shared" ref="GD109:GT109" si="345">GD110</f>
        <v>0</v>
      </c>
      <c r="GE109" s="174">
        <f t="shared" si="345"/>
        <v>0</v>
      </c>
      <c r="GF109" s="97">
        <f t="shared" si="345"/>
        <v>0</v>
      </c>
      <c r="GG109" s="97">
        <f t="shared" si="345"/>
        <v>0</v>
      </c>
      <c r="GH109" s="97">
        <f t="shared" si="345"/>
        <v>0</v>
      </c>
      <c r="GI109" s="97">
        <f t="shared" si="345"/>
        <v>0</v>
      </c>
      <c r="GJ109" s="97">
        <f t="shared" si="345"/>
        <v>0</v>
      </c>
      <c r="GK109" s="97">
        <f t="shared" si="345"/>
        <v>0</v>
      </c>
      <c r="GL109" s="97">
        <f t="shared" si="345"/>
        <v>0</v>
      </c>
      <c r="GM109" s="97">
        <f t="shared" si="345"/>
        <v>0</v>
      </c>
      <c r="GN109" s="97">
        <f t="shared" si="345"/>
        <v>0</v>
      </c>
      <c r="GO109" s="97">
        <f t="shared" si="345"/>
        <v>0</v>
      </c>
      <c r="GP109" s="97">
        <f t="shared" si="345"/>
        <v>0</v>
      </c>
      <c r="GQ109" s="97">
        <f t="shared" si="345"/>
        <v>0</v>
      </c>
      <c r="GR109" s="97">
        <f t="shared" si="345"/>
        <v>0</v>
      </c>
      <c r="GS109" s="97">
        <f t="shared" si="345"/>
        <v>0</v>
      </c>
      <c r="GT109" s="97">
        <f t="shared" si="345"/>
        <v>0</v>
      </c>
    </row>
    <row r="110" spans="1:202" ht="14.5" thickBot="1">
      <c r="A110" s="198"/>
      <c r="B110" s="185"/>
      <c r="C110" s="183" t="s">
        <v>78</v>
      </c>
      <c r="D110" s="8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51"/>
      <c r="U110" s="51"/>
      <c r="V110" s="51"/>
      <c r="W110" s="51"/>
      <c r="X110" s="51"/>
      <c r="Y110" s="23"/>
      <c r="Z110" s="23"/>
      <c r="AA110" s="23"/>
      <c r="AB110" s="23"/>
      <c r="AC110" s="73"/>
      <c r="AD110" s="21"/>
      <c r="AE110" s="56"/>
      <c r="AF110" s="23"/>
      <c r="AG110" s="48"/>
      <c r="AH110" s="107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131"/>
      <c r="AT110" s="119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131"/>
      <c r="BG110" s="119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131"/>
      <c r="BU110" s="119"/>
      <c r="BV110" s="95"/>
      <c r="BW110" s="95"/>
      <c r="BX110" s="95"/>
      <c r="BY110" s="95"/>
      <c r="BZ110" s="95"/>
      <c r="CA110" s="158"/>
      <c r="CB110" s="95"/>
      <c r="CC110" s="95"/>
      <c r="CD110" s="95"/>
      <c r="CE110" s="95"/>
      <c r="CF110" s="95"/>
      <c r="CG110" s="95"/>
      <c r="CH110" s="95"/>
      <c r="CI110" s="172"/>
      <c r="CJ110" s="95"/>
      <c r="CK110" s="95"/>
      <c r="CL110" s="95"/>
      <c r="CM110" s="95"/>
      <c r="CN110" s="95"/>
      <c r="CO110" s="95"/>
      <c r="CP110" s="95"/>
      <c r="CQ110" s="95"/>
      <c r="CR110" s="95"/>
      <c r="CS110" s="95"/>
      <c r="CT110" s="95"/>
      <c r="CU110" s="172"/>
      <c r="CV110" s="95"/>
      <c r="CW110" s="189"/>
      <c r="CX110" s="95"/>
      <c r="CY110" s="95"/>
      <c r="CZ110" s="95"/>
      <c r="DA110" s="95"/>
      <c r="DB110" s="95"/>
      <c r="DC110" s="95"/>
      <c r="DD110" s="95"/>
      <c r="DE110" s="95"/>
      <c r="DF110" s="95"/>
      <c r="DG110" s="95">
        <v>1</v>
      </c>
      <c r="DH110" s="95">
        <v>1</v>
      </c>
      <c r="DI110" s="95">
        <v>1</v>
      </c>
      <c r="DJ110" s="95">
        <v>1</v>
      </c>
      <c r="DK110" s="95">
        <v>1</v>
      </c>
      <c r="DL110" s="95">
        <v>1</v>
      </c>
      <c r="DM110" s="95">
        <v>1</v>
      </c>
      <c r="DN110" s="95">
        <v>1</v>
      </c>
      <c r="DO110" s="95">
        <v>1</v>
      </c>
      <c r="DP110" s="95">
        <v>1</v>
      </c>
      <c r="DQ110" s="95">
        <v>0</v>
      </c>
      <c r="DR110" s="95">
        <v>0</v>
      </c>
      <c r="DS110" s="95">
        <v>0</v>
      </c>
      <c r="DT110" s="95">
        <v>0</v>
      </c>
      <c r="DU110" s="95">
        <v>0</v>
      </c>
      <c r="DV110" s="245">
        <v>0</v>
      </c>
      <c r="DW110" s="95">
        <v>0</v>
      </c>
      <c r="DX110" s="95">
        <v>0</v>
      </c>
      <c r="DY110" s="95">
        <v>0</v>
      </c>
      <c r="DZ110" s="95">
        <v>0</v>
      </c>
      <c r="EA110" s="95">
        <v>0</v>
      </c>
      <c r="EB110" s="95">
        <v>0</v>
      </c>
      <c r="EC110" s="95">
        <v>0</v>
      </c>
      <c r="ED110" s="95">
        <v>0</v>
      </c>
      <c r="EE110" s="95">
        <v>0</v>
      </c>
      <c r="EF110" s="95">
        <v>0</v>
      </c>
      <c r="EG110" s="95">
        <v>0</v>
      </c>
      <c r="EH110" s="227">
        <v>0</v>
      </c>
      <c r="EI110" s="95">
        <v>0</v>
      </c>
      <c r="EJ110" s="95">
        <v>0</v>
      </c>
      <c r="EK110" s="95">
        <v>0</v>
      </c>
      <c r="EL110" s="95">
        <v>0</v>
      </c>
      <c r="EM110" s="95">
        <v>0</v>
      </c>
      <c r="EN110" s="95">
        <v>0</v>
      </c>
      <c r="EO110" s="95">
        <v>0</v>
      </c>
      <c r="EP110" s="95">
        <v>0</v>
      </c>
      <c r="EQ110" s="95">
        <v>0</v>
      </c>
      <c r="ER110" s="95">
        <v>0</v>
      </c>
      <c r="ES110" s="95">
        <v>0</v>
      </c>
      <c r="ET110" s="172">
        <v>0</v>
      </c>
      <c r="EU110" s="95">
        <v>0</v>
      </c>
      <c r="EV110" s="95">
        <v>0</v>
      </c>
      <c r="EW110" s="95">
        <v>0</v>
      </c>
      <c r="EX110" s="95">
        <v>0</v>
      </c>
      <c r="EY110" s="95">
        <v>0</v>
      </c>
      <c r="EZ110" s="95">
        <v>0</v>
      </c>
      <c r="FA110" s="95">
        <v>0</v>
      </c>
      <c r="FB110" s="95">
        <v>0</v>
      </c>
      <c r="FC110" s="95">
        <v>0</v>
      </c>
      <c r="FD110" s="95">
        <v>0</v>
      </c>
      <c r="FE110" s="95">
        <v>0</v>
      </c>
      <c r="FF110" s="172">
        <v>0</v>
      </c>
      <c r="FG110" s="95">
        <v>0</v>
      </c>
      <c r="FH110" s="95">
        <v>0</v>
      </c>
      <c r="FI110" s="95">
        <v>0</v>
      </c>
      <c r="FJ110" s="95">
        <v>0</v>
      </c>
      <c r="FK110" s="95">
        <v>0</v>
      </c>
      <c r="FL110" s="95">
        <v>0</v>
      </c>
      <c r="FM110" s="95">
        <v>0</v>
      </c>
      <c r="FN110" s="95">
        <v>0</v>
      </c>
      <c r="FO110" s="95">
        <v>0</v>
      </c>
      <c r="FP110" s="95">
        <v>0</v>
      </c>
      <c r="FQ110" s="95">
        <v>0</v>
      </c>
      <c r="FR110" s="95">
        <v>0</v>
      </c>
      <c r="FS110" s="172">
        <v>0</v>
      </c>
      <c r="FT110" s="95">
        <v>0</v>
      </c>
      <c r="FU110" s="95">
        <v>0</v>
      </c>
      <c r="FV110" s="95">
        <v>0</v>
      </c>
      <c r="FW110" s="95">
        <v>0</v>
      </c>
      <c r="FX110" s="95">
        <v>0</v>
      </c>
      <c r="FY110" s="95">
        <v>0</v>
      </c>
      <c r="FZ110" s="95">
        <v>0</v>
      </c>
      <c r="GA110" s="95">
        <v>0</v>
      </c>
      <c r="GB110" s="95">
        <v>0</v>
      </c>
      <c r="GC110" s="95">
        <v>0</v>
      </c>
      <c r="GD110" s="95">
        <v>0</v>
      </c>
      <c r="GE110" s="172">
        <v>0</v>
      </c>
      <c r="GF110" s="95">
        <v>0</v>
      </c>
      <c r="GG110" s="95">
        <v>0</v>
      </c>
      <c r="GH110" s="95">
        <v>0</v>
      </c>
      <c r="GI110" s="95">
        <v>0</v>
      </c>
      <c r="GJ110" s="95">
        <v>0</v>
      </c>
      <c r="GK110" s="95">
        <v>0</v>
      </c>
      <c r="GL110" s="95">
        <v>0</v>
      </c>
      <c r="GM110" s="95">
        <v>0</v>
      </c>
      <c r="GN110" s="95">
        <v>0</v>
      </c>
      <c r="GO110" s="95">
        <v>0</v>
      </c>
      <c r="GP110" s="95">
        <v>0</v>
      </c>
      <c r="GQ110" s="95">
        <v>0</v>
      </c>
      <c r="GR110" s="95">
        <v>0</v>
      </c>
      <c r="GS110" s="95">
        <v>0</v>
      </c>
      <c r="GT110" s="95">
        <v>0</v>
      </c>
    </row>
    <row r="111" spans="1:202" ht="14.5" thickTop="1">
      <c r="A111" s="2" t="s">
        <v>35</v>
      </c>
      <c r="B111" s="81" t="s">
        <v>36</v>
      </c>
      <c r="C111" s="3"/>
      <c r="D111" s="82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28"/>
      <c r="U111" s="28"/>
      <c r="V111" s="28"/>
      <c r="W111" s="28"/>
      <c r="X111" s="28"/>
      <c r="Y111" s="68"/>
      <c r="Z111" s="68"/>
      <c r="AA111" s="68"/>
      <c r="AB111" s="68"/>
      <c r="AC111" s="83"/>
      <c r="AD111" s="67"/>
      <c r="AE111" s="84"/>
      <c r="AF111" s="68"/>
      <c r="AG111" s="54"/>
      <c r="AH111" s="109">
        <v>1</v>
      </c>
      <c r="AI111" s="97">
        <v>1</v>
      </c>
      <c r="AJ111" s="97">
        <v>1</v>
      </c>
      <c r="AK111" s="97">
        <v>2</v>
      </c>
      <c r="AL111" s="97">
        <v>2</v>
      </c>
      <c r="AM111" s="97">
        <v>2</v>
      </c>
      <c r="AN111" s="97">
        <v>2</v>
      </c>
      <c r="AO111" s="97">
        <v>2</v>
      </c>
      <c r="AP111" s="97">
        <v>2</v>
      </c>
      <c r="AQ111" s="97">
        <v>2</v>
      </c>
      <c r="AR111" s="97">
        <v>2</v>
      </c>
      <c r="AS111" s="133">
        <v>2</v>
      </c>
      <c r="AT111" s="121">
        <v>0</v>
      </c>
      <c r="AU111" s="97">
        <v>0</v>
      </c>
      <c r="AV111" s="97">
        <v>0</v>
      </c>
      <c r="AW111" s="97">
        <v>0</v>
      </c>
      <c r="AX111" s="97">
        <v>0</v>
      </c>
      <c r="AY111" s="97">
        <v>0</v>
      </c>
      <c r="AZ111" s="97">
        <v>0</v>
      </c>
      <c r="BA111" s="97">
        <v>0</v>
      </c>
      <c r="BB111" s="97">
        <v>0</v>
      </c>
      <c r="BC111" s="97">
        <v>0</v>
      </c>
      <c r="BD111" s="97">
        <v>0</v>
      </c>
      <c r="BE111" s="97">
        <v>0</v>
      </c>
      <c r="BF111" s="133">
        <v>0</v>
      </c>
      <c r="BG111" s="121">
        <v>0</v>
      </c>
      <c r="BH111" s="97">
        <v>0</v>
      </c>
      <c r="BI111" s="97">
        <v>0</v>
      </c>
      <c r="BJ111" s="97">
        <v>0</v>
      </c>
      <c r="BK111" s="97">
        <v>0</v>
      </c>
      <c r="BL111" s="97">
        <v>0</v>
      </c>
      <c r="BM111" s="97">
        <v>0</v>
      </c>
      <c r="BN111" s="97">
        <v>0</v>
      </c>
      <c r="BO111" s="97">
        <v>0</v>
      </c>
      <c r="BP111" s="97">
        <v>0</v>
      </c>
      <c r="BQ111" s="97">
        <v>0</v>
      </c>
      <c r="BR111" s="97">
        <v>0</v>
      </c>
      <c r="BS111" s="97">
        <v>0</v>
      </c>
      <c r="BT111" s="133">
        <v>0</v>
      </c>
      <c r="BU111" s="121">
        <v>0</v>
      </c>
      <c r="BV111" s="97">
        <v>0</v>
      </c>
      <c r="BW111" s="97">
        <v>0</v>
      </c>
      <c r="BX111" s="97">
        <v>0</v>
      </c>
      <c r="BY111" s="97">
        <v>0</v>
      </c>
      <c r="BZ111" s="97">
        <v>0</v>
      </c>
      <c r="CA111" s="160">
        <v>0</v>
      </c>
      <c r="CB111" s="97">
        <v>0</v>
      </c>
      <c r="CC111" s="97">
        <v>0</v>
      </c>
      <c r="CD111" s="97">
        <v>0</v>
      </c>
      <c r="CE111" s="97">
        <v>0</v>
      </c>
      <c r="CF111" s="97">
        <v>0</v>
      </c>
      <c r="CG111" s="97">
        <v>0</v>
      </c>
      <c r="CH111" s="97">
        <v>0</v>
      </c>
      <c r="CI111" s="174">
        <v>0</v>
      </c>
      <c r="CJ111" s="97">
        <v>0</v>
      </c>
      <c r="CK111" s="97">
        <v>0</v>
      </c>
      <c r="CL111" s="97">
        <v>0</v>
      </c>
      <c r="CM111" s="97">
        <v>0</v>
      </c>
      <c r="CN111" s="97">
        <v>0</v>
      </c>
      <c r="CO111" s="97">
        <v>0</v>
      </c>
      <c r="CP111" s="97">
        <v>0</v>
      </c>
      <c r="CQ111" s="97">
        <v>0</v>
      </c>
      <c r="CR111" s="97">
        <v>0</v>
      </c>
      <c r="CS111" s="97">
        <v>0</v>
      </c>
      <c r="CT111" s="97">
        <v>0</v>
      </c>
      <c r="CU111" s="174"/>
      <c r="CV111" s="97"/>
      <c r="CW111" s="187"/>
      <c r="CX111" s="97"/>
      <c r="CY111" s="97"/>
      <c r="CZ111" s="97"/>
      <c r="DA111" s="97"/>
      <c r="DB111" s="97"/>
      <c r="DC111" s="97"/>
      <c r="DD111" s="97"/>
      <c r="DE111" s="97"/>
      <c r="DF111" s="97"/>
      <c r="DG111" s="97"/>
      <c r="DH111" s="97"/>
      <c r="DI111" s="97"/>
      <c r="DJ111" s="97"/>
      <c r="DK111" s="97"/>
      <c r="DL111" s="97"/>
      <c r="DM111" s="97"/>
      <c r="DN111" s="97"/>
      <c r="DO111" s="97"/>
      <c r="DP111" s="97"/>
      <c r="DQ111" s="97"/>
      <c r="DR111" s="97"/>
      <c r="DS111" s="97"/>
      <c r="DT111" s="97"/>
      <c r="DU111" s="97"/>
      <c r="DV111" s="248"/>
      <c r="DW111" s="97"/>
      <c r="DX111" s="97"/>
      <c r="DY111" s="97"/>
      <c r="DZ111" s="97"/>
      <c r="EA111" s="97"/>
      <c r="EB111" s="97"/>
      <c r="EC111" s="97"/>
      <c r="ED111" s="97"/>
      <c r="EE111" s="97"/>
      <c r="EF111" s="97"/>
      <c r="EG111" s="97"/>
      <c r="EH111" s="230"/>
      <c r="EI111" s="97"/>
      <c r="EJ111" s="97"/>
      <c r="EK111" s="97"/>
      <c r="EL111" s="97"/>
      <c r="EM111" s="97"/>
      <c r="EN111" s="97"/>
      <c r="EO111" s="97"/>
      <c r="EP111" s="97"/>
      <c r="EQ111" s="97"/>
      <c r="ER111" s="97"/>
      <c r="ES111" s="97"/>
      <c r="ET111" s="174"/>
      <c r="EU111" s="97"/>
      <c r="EV111" s="97"/>
      <c r="EW111" s="97"/>
      <c r="EX111" s="97"/>
      <c r="EY111" s="97"/>
      <c r="EZ111" s="97"/>
      <c r="FA111" s="97"/>
      <c r="FB111" s="97"/>
      <c r="FC111" s="97"/>
      <c r="FD111" s="97"/>
      <c r="FE111" s="97"/>
      <c r="FF111" s="174"/>
      <c r="FG111" s="97"/>
      <c r="FH111" s="97"/>
      <c r="FI111" s="97"/>
      <c r="FJ111" s="97"/>
      <c r="FK111" s="97"/>
      <c r="FL111" s="97"/>
      <c r="FM111" s="97"/>
      <c r="FN111" s="97"/>
      <c r="FO111" s="97"/>
      <c r="FP111" s="97"/>
      <c r="FQ111" s="97"/>
      <c r="FR111" s="97"/>
      <c r="FS111" s="174"/>
      <c r="FT111" s="97"/>
      <c r="FU111" s="97"/>
      <c r="FV111" s="97"/>
      <c r="FW111" s="97"/>
      <c r="FX111" s="97"/>
      <c r="FY111" s="97"/>
      <c r="FZ111" s="97"/>
      <c r="GA111" s="97"/>
      <c r="GB111" s="97"/>
      <c r="GC111" s="97"/>
      <c r="GD111" s="97"/>
      <c r="GE111" s="174"/>
      <c r="GF111" s="97"/>
      <c r="GG111" s="97"/>
      <c r="GH111" s="97"/>
      <c r="GI111" s="97"/>
      <c r="GJ111" s="97"/>
      <c r="GK111" s="97"/>
      <c r="GL111" s="97"/>
      <c r="GM111" s="97"/>
      <c r="GN111" s="97"/>
      <c r="GO111" s="97"/>
      <c r="GP111" s="97"/>
      <c r="GQ111" s="97"/>
      <c r="GR111" s="97">
        <v>0</v>
      </c>
      <c r="GS111" s="97">
        <v>0</v>
      </c>
      <c r="GT111" s="97">
        <v>0</v>
      </c>
    </row>
    <row r="112" spans="1:202" ht="15.75" customHeight="1" thickBot="1">
      <c r="A112" s="43"/>
      <c r="B112" s="47"/>
      <c r="C112" s="15" t="s">
        <v>79</v>
      </c>
      <c r="D112" s="8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51"/>
      <c r="U112" s="51"/>
      <c r="V112" s="51"/>
      <c r="W112" s="51"/>
      <c r="X112" s="51"/>
      <c r="Y112" s="23"/>
      <c r="Z112" s="23"/>
      <c r="AA112" s="23"/>
      <c r="AB112" s="23"/>
      <c r="AC112" s="73"/>
      <c r="AD112" s="21"/>
      <c r="AE112" s="56"/>
      <c r="AF112" s="23"/>
      <c r="AG112" s="48"/>
      <c r="AH112" s="107">
        <v>1</v>
      </c>
      <c r="AI112" s="95">
        <v>1</v>
      </c>
      <c r="AJ112" s="95">
        <v>1</v>
      </c>
      <c r="AK112" s="95">
        <v>2</v>
      </c>
      <c r="AL112" s="95">
        <v>2</v>
      </c>
      <c r="AM112" s="95">
        <v>2</v>
      </c>
      <c r="AN112" s="95">
        <v>2</v>
      </c>
      <c r="AO112" s="95">
        <v>2</v>
      </c>
      <c r="AP112" s="95">
        <v>2</v>
      </c>
      <c r="AQ112" s="95">
        <v>2</v>
      </c>
      <c r="AR112" s="95">
        <v>2</v>
      </c>
      <c r="AS112" s="131">
        <v>2</v>
      </c>
      <c r="AT112" s="119">
        <v>0</v>
      </c>
      <c r="AU112" s="95">
        <v>0</v>
      </c>
      <c r="AV112" s="95">
        <v>0</v>
      </c>
      <c r="AW112" s="95">
        <v>0</v>
      </c>
      <c r="AX112" s="95">
        <v>0</v>
      </c>
      <c r="AY112" s="95">
        <v>0</v>
      </c>
      <c r="AZ112" s="95">
        <v>0</v>
      </c>
      <c r="BA112" s="95">
        <v>0</v>
      </c>
      <c r="BB112" s="95">
        <v>0</v>
      </c>
      <c r="BC112" s="95">
        <v>0</v>
      </c>
      <c r="BD112" s="95">
        <v>0</v>
      </c>
      <c r="BE112" s="95">
        <v>0</v>
      </c>
      <c r="BF112" s="131">
        <v>0</v>
      </c>
      <c r="BG112" s="119">
        <v>0</v>
      </c>
      <c r="BH112" s="95">
        <v>0</v>
      </c>
      <c r="BI112" s="95">
        <v>0</v>
      </c>
      <c r="BJ112" s="95">
        <v>0</v>
      </c>
      <c r="BK112" s="95">
        <v>0</v>
      </c>
      <c r="BL112" s="95">
        <v>0</v>
      </c>
      <c r="BM112" s="95">
        <v>0</v>
      </c>
      <c r="BN112" s="95">
        <v>0</v>
      </c>
      <c r="BO112" s="95">
        <v>0</v>
      </c>
      <c r="BP112" s="95">
        <v>0</v>
      </c>
      <c r="BQ112" s="95">
        <v>0</v>
      </c>
      <c r="BR112" s="95">
        <v>0</v>
      </c>
      <c r="BS112" s="95">
        <v>0</v>
      </c>
      <c r="BT112" s="131">
        <v>0</v>
      </c>
      <c r="BU112" s="119">
        <v>0</v>
      </c>
      <c r="BV112" s="95">
        <v>0</v>
      </c>
      <c r="BW112" s="95">
        <v>0</v>
      </c>
      <c r="BX112" s="95">
        <v>0</v>
      </c>
      <c r="BY112" s="95">
        <v>0</v>
      </c>
      <c r="BZ112" s="95">
        <v>0</v>
      </c>
      <c r="CA112" s="158">
        <v>0</v>
      </c>
      <c r="CB112" s="95">
        <v>0</v>
      </c>
      <c r="CC112" s="95">
        <v>0</v>
      </c>
      <c r="CD112" s="95">
        <v>0</v>
      </c>
      <c r="CE112" s="95">
        <v>0</v>
      </c>
      <c r="CF112" s="95">
        <v>0</v>
      </c>
      <c r="CG112" s="95">
        <v>0</v>
      </c>
      <c r="CH112" s="95">
        <v>0</v>
      </c>
      <c r="CI112" s="172">
        <v>0</v>
      </c>
      <c r="CJ112" s="95">
        <v>0</v>
      </c>
      <c r="CK112" s="95">
        <v>0</v>
      </c>
      <c r="CL112" s="95">
        <v>0</v>
      </c>
      <c r="CM112" s="95">
        <v>0</v>
      </c>
      <c r="CN112" s="95">
        <v>0</v>
      </c>
      <c r="CO112" s="95">
        <v>0</v>
      </c>
      <c r="CP112" s="95">
        <v>0</v>
      </c>
      <c r="CQ112" s="95">
        <v>0</v>
      </c>
      <c r="CR112" s="95">
        <v>0</v>
      </c>
      <c r="CS112" s="95">
        <v>0</v>
      </c>
      <c r="CT112" s="95">
        <v>0</v>
      </c>
      <c r="CU112" s="172"/>
      <c r="CV112" s="95"/>
      <c r="CW112" s="189"/>
      <c r="CX112" s="95"/>
      <c r="CY112" s="95"/>
      <c r="CZ112" s="95"/>
      <c r="DA112" s="95"/>
      <c r="DB112" s="95"/>
      <c r="DC112" s="95"/>
      <c r="DD112" s="95"/>
      <c r="DE112" s="95"/>
      <c r="DF112" s="95"/>
      <c r="DG112" s="95"/>
      <c r="DH112" s="95"/>
      <c r="DI112" s="95"/>
      <c r="DJ112" s="95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5"/>
      <c r="DV112" s="245"/>
      <c r="DW112" s="95"/>
      <c r="DX112" s="95"/>
      <c r="DY112" s="95"/>
      <c r="DZ112" s="95"/>
      <c r="EA112" s="95"/>
      <c r="EB112" s="95"/>
      <c r="EC112" s="95"/>
      <c r="ED112" s="95"/>
      <c r="EE112" s="95"/>
      <c r="EF112" s="95"/>
      <c r="EG112" s="95"/>
      <c r="EH112" s="227"/>
      <c r="EI112" s="95"/>
      <c r="EJ112" s="95"/>
      <c r="EK112" s="95"/>
      <c r="EL112" s="95"/>
      <c r="EM112" s="95"/>
      <c r="EN112" s="95"/>
      <c r="EO112" s="95"/>
      <c r="EP112" s="95"/>
      <c r="EQ112" s="95"/>
      <c r="ER112" s="95"/>
      <c r="ES112" s="95"/>
      <c r="ET112" s="172"/>
      <c r="EU112" s="95"/>
      <c r="EV112" s="95"/>
      <c r="EW112" s="95"/>
      <c r="EX112" s="95"/>
      <c r="EY112" s="95"/>
      <c r="EZ112" s="95"/>
      <c r="FA112" s="95"/>
      <c r="FB112" s="95"/>
      <c r="FC112" s="95"/>
      <c r="FD112" s="95"/>
      <c r="FE112" s="95"/>
      <c r="FF112" s="172"/>
      <c r="FG112" s="95"/>
      <c r="FH112" s="95"/>
      <c r="FI112" s="95"/>
      <c r="FJ112" s="95"/>
      <c r="FK112" s="95"/>
      <c r="FL112" s="95"/>
      <c r="FM112" s="95"/>
      <c r="FN112" s="95"/>
      <c r="FO112" s="95"/>
      <c r="FP112" s="95"/>
      <c r="FQ112" s="95"/>
      <c r="FR112" s="95"/>
      <c r="FS112" s="172"/>
      <c r="FT112" s="95"/>
      <c r="FU112" s="95"/>
      <c r="FV112" s="95"/>
      <c r="FW112" s="95"/>
      <c r="FX112" s="95"/>
      <c r="FY112" s="95"/>
      <c r="FZ112" s="95"/>
      <c r="GA112" s="95"/>
      <c r="GB112" s="95"/>
      <c r="GC112" s="95"/>
      <c r="GD112" s="95"/>
      <c r="GE112" s="172"/>
      <c r="GF112" s="95"/>
      <c r="GG112" s="95"/>
      <c r="GH112" s="95"/>
      <c r="GI112" s="95"/>
      <c r="GJ112" s="95"/>
      <c r="GK112" s="95"/>
      <c r="GL112" s="95"/>
      <c r="GM112" s="95"/>
      <c r="GN112" s="95"/>
      <c r="GO112" s="95"/>
      <c r="GP112" s="95"/>
      <c r="GQ112" s="95"/>
      <c r="GR112" s="95">
        <v>0</v>
      </c>
      <c r="GS112" s="95">
        <v>0</v>
      </c>
      <c r="GT112" s="95">
        <v>0</v>
      </c>
    </row>
    <row r="113" spans="1:202" ht="14.5" thickTop="1">
      <c r="A113" s="2"/>
      <c r="B113" s="2"/>
      <c r="C113" s="3"/>
      <c r="D113" s="61"/>
      <c r="E113" s="62"/>
      <c r="F113" s="63"/>
      <c r="G113" s="63"/>
      <c r="H113" s="64"/>
      <c r="I113" s="62"/>
      <c r="J113" s="63"/>
      <c r="K113" s="63"/>
      <c r="L113" s="64"/>
      <c r="M113" s="62"/>
      <c r="N113" s="63"/>
      <c r="O113" s="63"/>
      <c r="P113" s="64"/>
      <c r="Q113" s="62"/>
      <c r="R113" s="63"/>
      <c r="S113" s="63"/>
      <c r="T113" s="2"/>
      <c r="U113" s="3"/>
      <c r="V113" s="27"/>
      <c r="W113" s="28"/>
      <c r="X113" s="28"/>
      <c r="Y113" s="28"/>
      <c r="Z113" s="28"/>
      <c r="AA113" s="68"/>
      <c r="AB113" s="68"/>
      <c r="AC113" s="83"/>
      <c r="AD113" s="67"/>
      <c r="AE113" s="22"/>
      <c r="AF113" s="22"/>
      <c r="AG113" s="25"/>
      <c r="AH113" s="106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129"/>
      <c r="AT113" s="117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129"/>
      <c r="BG113" s="117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  <c r="BR113" s="94"/>
      <c r="BS113" s="94"/>
      <c r="BT113" s="129"/>
      <c r="BU113" s="117"/>
      <c r="BV113" s="94"/>
      <c r="BW113" s="94"/>
      <c r="BX113" s="94"/>
      <c r="BY113" s="94"/>
      <c r="BZ113" s="94"/>
      <c r="CA113" s="157"/>
      <c r="CB113" s="94"/>
      <c r="CC113" s="94"/>
      <c r="CD113" s="94"/>
      <c r="CE113" s="94"/>
      <c r="CF113" s="94"/>
      <c r="CG113" s="94"/>
      <c r="CH113" s="94"/>
      <c r="CI113" s="171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171"/>
      <c r="CV113" s="94"/>
      <c r="CW113" s="188"/>
      <c r="CX113" s="94"/>
      <c r="CY113" s="94"/>
      <c r="CZ113" s="94"/>
      <c r="DA113" s="94"/>
      <c r="DB113" s="94"/>
      <c r="DC113" s="94"/>
      <c r="DD113" s="94"/>
      <c r="DE113" s="94"/>
      <c r="DF113" s="94"/>
      <c r="DG113" s="94"/>
      <c r="DH113" s="94"/>
      <c r="DI113" s="94"/>
      <c r="DJ113" s="94"/>
      <c r="DK113" s="94"/>
      <c r="DL113" s="94"/>
      <c r="DM113" s="94"/>
      <c r="DN113" s="94"/>
      <c r="DO113" s="94"/>
      <c r="DP113" s="94"/>
      <c r="DQ113" s="94"/>
      <c r="DR113" s="94"/>
      <c r="DS113" s="94"/>
      <c r="DT113" s="94"/>
      <c r="DU113" s="94"/>
      <c r="DV113" s="244"/>
      <c r="DW113" s="94"/>
      <c r="DX113" s="94"/>
      <c r="DY113" s="94"/>
      <c r="DZ113" s="94"/>
      <c r="EA113" s="94"/>
      <c r="EB113" s="94"/>
      <c r="EC113" s="94"/>
      <c r="ED113" s="94"/>
      <c r="EE113" s="94"/>
      <c r="EF113" s="94"/>
      <c r="EG113" s="94"/>
      <c r="EH113" s="226"/>
      <c r="EI113" s="94"/>
      <c r="EJ113" s="94"/>
      <c r="EK113" s="94"/>
      <c r="EL113" s="94"/>
      <c r="EM113" s="94"/>
      <c r="EN113" s="94"/>
      <c r="EO113" s="94"/>
      <c r="EP113" s="94"/>
      <c r="EQ113" s="94"/>
      <c r="ER113" s="94"/>
      <c r="ES113" s="94"/>
      <c r="ET113" s="171"/>
      <c r="EU113" s="94"/>
      <c r="EV113" s="94"/>
      <c r="EW113" s="94"/>
      <c r="EX113" s="94"/>
      <c r="EY113" s="94"/>
      <c r="EZ113" s="94"/>
      <c r="FA113" s="94"/>
      <c r="FB113" s="94"/>
      <c r="FC113" s="94"/>
      <c r="FD113" s="94"/>
      <c r="FE113" s="94"/>
      <c r="FF113" s="171"/>
      <c r="FG113" s="94"/>
      <c r="FH113" s="94"/>
      <c r="FI113" s="94"/>
      <c r="FJ113" s="94"/>
      <c r="FK113" s="94"/>
      <c r="FL113" s="94"/>
      <c r="FM113" s="94"/>
      <c r="FN113" s="94"/>
      <c r="FO113" s="94"/>
      <c r="FP113" s="94"/>
      <c r="FQ113" s="94"/>
      <c r="FR113" s="94"/>
      <c r="FS113" s="171"/>
      <c r="FT113" s="94"/>
      <c r="FU113" s="94"/>
      <c r="FV113" s="94"/>
      <c r="FW113" s="94"/>
      <c r="FX113" s="94"/>
      <c r="FY113" s="94"/>
      <c r="FZ113" s="94"/>
      <c r="GA113" s="94"/>
      <c r="GB113" s="94"/>
      <c r="GC113" s="94"/>
      <c r="GD113" s="94"/>
      <c r="GE113" s="171"/>
      <c r="GF113" s="94"/>
      <c r="GG113" s="94"/>
      <c r="GH113" s="94"/>
      <c r="GI113" s="94"/>
      <c r="GJ113" s="94"/>
      <c r="GK113" s="94"/>
      <c r="GL113" s="94"/>
      <c r="GM113" s="94"/>
      <c r="GN113" s="94"/>
      <c r="GO113" s="94"/>
      <c r="GP113" s="94"/>
      <c r="GQ113" s="94"/>
      <c r="GR113" s="94"/>
      <c r="GS113" s="94"/>
      <c r="GT113" s="94"/>
    </row>
    <row r="114" spans="1:202" ht="14.5" thickBot="1">
      <c r="A114" s="43" t="s">
        <v>37</v>
      </c>
      <c r="B114" s="43"/>
      <c r="C114" s="44"/>
      <c r="D114" s="86">
        <f>D3+D11+D16</f>
        <v>191</v>
      </c>
      <c r="E114" s="42">
        <f>E3+E11+E16</f>
        <v>200</v>
      </c>
      <c r="F114" s="43">
        <f>F3+F11+F16</f>
        <v>205</v>
      </c>
      <c r="G114" s="43">
        <f>G3+G11+G16+G21</f>
        <v>237</v>
      </c>
      <c r="H114" s="44">
        <f>H26+H30+H21+H16+H11+H3</f>
        <v>247</v>
      </c>
      <c r="I114" s="42">
        <f>I3+I11+I16+I21+I26+I30</f>
        <v>255</v>
      </c>
      <c r="J114" s="43">
        <f>J3+J11+J16+J21+J25+J29</f>
        <v>277</v>
      </c>
      <c r="K114" s="43">
        <f t="shared" ref="K114:P114" si="346">K3+K11+K16+K21+K25+K29+K45</f>
        <v>397</v>
      </c>
      <c r="L114" s="44">
        <f t="shared" si="346"/>
        <v>405</v>
      </c>
      <c r="M114" s="42">
        <f t="shared" si="346"/>
        <v>410</v>
      </c>
      <c r="N114" s="43">
        <f t="shared" si="346"/>
        <v>420</v>
      </c>
      <c r="O114" s="43">
        <f t="shared" si="346"/>
        <v>425</v>
      </c>
      <c r="P114" s="44">
        <f t="shared" si="346"/>
        <v>437</v>
      </c>
      <c r="Q114" s="87">
        <v>441</v>
      </c>
      <c r="R114" s="88">
        <f t="shared" ref="R114:AG114" si="347">R84+R59+R77+R67+R49+R34+R45+R37+R32+R29+R25+R21+R16+R11+R3+R111+R79+R75+R41+R43+R90+R93+R96+R98+R102+R100+R105+R107+R109+R82</f>
        <v>443</v>
      </c>
      <c r="S114" s="88">
        <f t="shared" si="347"/>
        <v>446</v>
      </c>
      <c r="T114" s="43">
        <f t="shared" si="347"/>
        <v>453</v>
      </c>
      <c r="U114" s="44">
        <f t="shared" si="347"/>
        <v>463</v>
      </c>
      <c r="V114" s="80">
        <f t="shared" si="347"/>
        <v>468</v>
      </c>
      <c r="W114" s="51">
        <f t="shared" si="347"/>
        <v>470</v>
      </c>
      <c r="X114" s="51">
        <f t="shared" si="347"/>
        <v>473</v>
      </c>
      <c r="Y114" s="51">
        <f t="shared" si="347"/>
        <v>609</v>
      </c>
      <c r="Z114" s="51">
        <f t="shared" si="347"/>
        <v>611</v>
      </c>
      <c r="AA114" s="51">
        <f t="shared" si="347"/>
        <v>625</v>
      </c>
      <c r="AB114" s="51">
        <f t="shared" si="347"/>
        <v>653</v>
      </c>
      <c r="AC114" s="89">
        <f t="shared" si="347"/>
        <v>681</v>
      </c>
      <c r="AD114" s="90">
        <f t="shared" si="347"/>
        <v>691</v>
      </c>
      <c r="AE114" s="91">
        <f t="shared" si="347"/>
        <v>705</v>
      </c>
      <c r="AF114" s="91">
        <f t="shared" si="347"/>
        <v>722</v>
      </c>
      <c r="AG114" s="92">
        <f t="shared" si="347"/>
        <v>663</v>
      </c>
      <c r="AH114" s="115">
        <f t="shared" ref="AH114:CH114" si="348">AH84+AH59+AH77+AH67+AH49+AH34+AH45+AH37+AH32+AH29+AH25+AH21+AH16+AH11+AH3+AH111+AH79+AH75+AH41+AH43+AH90+AH93+AH96+AH98+AH102+AH100+AH105+AH107+AH109+AH82</f>
        <v>665</v>
      </c>
      <c r="AI114" s="103">
        <f t="shared" si="348"/>
        <v>667</v>
      </c>
      <c r="AJ114" s="103">
        <f t="shared" si="348"/>
        <v>677</v>
      </c>
      <c r="AK114" s="103">
        <f t="shared" si="348"/>
        <v>683</v>
      </c>
      <c r="AL114" s="103">
        <f t="shared" si="348"/>
        <v>687</v>
      </c>
      <c r="AM114" s="103">
        <f t="shared" si="348"/>
        <v>691</v>
      </c>
      <c r="AN114" s="103">
        <f t="shared" si="348"/>
        <v>690</v>
      </c>
      <c r="AO114" s="103">
        <f t="shared" si="348"/>
        <v>696</v>
      </c>
      <c r="AP114" s="103">
        <f t="shared" si="348"/>
        <v>699</v>
      </c>
      <c r="AQ114" s="103">
        <f t="shared" si="348"/>
        <v>711</v>
      </c>
      <c r="AR114" s="103">
        <f t="shared" si="348"/>
        <v>725</v>
      </c>
      <c r="AS114" s="139">
        <f t="shared" si="348"/>
        <v>734</v>
      </c>
      <c r="AT114" s="127">
        <f t="shared" si="348"/>
        <v>734</v>
      </c>
      <c r="AU114" s="103">
        <f t="shared" si="348"/>
        <v>739</v>
      </c>
      <c r="AV114" s="103">
        <f t="shared" si="348"/>
        <v>742</v>
      </c>
      <c r="AW114" s="103">
        <f t="shared" si="348"/>
        <v>745</v>
      </c>
      <c r="AX114" s="103">
        <f t="shared" si="348"/>
        <v>750</v>
      </c>
      <c r="AY114" s="103">
        <f t="shared" si="348"/>
        <v>750</v>
      </c>
      <c r="AZ114" s="103">
        <f t="shared" si="348"/>
        <v>756</v>
      </c>
      <c r="BA114" s="103">
        <f t="shared" si="348"/>
        <v>763</v>
      </c>
      <c r="BB114" s="103">
        <f t="shared" si="348"/>
        <v>769</v>
      </c>
      <c r="BC114" s="103">
        <f t="shared" si="348"/>
        <v>773</v>
      </c>
      <c r="BD114" s="103">
        <f t="shared" si="348"/>
        <v>779</v>
      </c>
      <c r="BE114" s="103">
        <f t="shared" si="348"/>
        <v>791</v>
      </c>
      <c r="BF114" s="139">
        <f t="shared" si="348"/>
        <v>801</v>
      </c>
      <c r="BG114" s="127">
        <f t="shared" si="348"/>
        <v>803</v>
      </c>
      <c r="BH114" s="103">
        <f t="shared" si="348"/>
        <v>804</v>
      </c>
      <c r="BI114" s="103">
        <f t="shared" si="348"/>
        <v>810</v>
      </c>
      <c r="BJ114" s="103">
        <f t="shared" si="348"/>
        <v>818</v>
      </c>
      <c r="BK114" s="103">
        <f t="shared" si="348"/>
        <v>823</v>
      </c>
      <c r="BL114" s="103">
        <f t="shared" si="348"/>
        <v>852</v>
      </c>
      <c r="BM114" s="103">
        <f t="shared" si="348"/>
        <v>857</v>
      </c>
      <c r="BN114" s="103">
        <f t="shared" si="348"/>
        <v>856</v>
      </c>
      <c r="BO114" s="103">
        <f t="shared" si="348"/>
        <v>859</v>
      </c>
      <c r="BP114" s="103">
        <f t="shared" si="348"/>
        <v>869</v>
      </c>
      <c r="BQ114" s="103">
        <f t="shared" si="348"/>
        <v>879</v>
      </c>
      <c r="BR114" s="103">
        <f t="shared" si="348"/>
        <v>898</v>
      </c>
      <c r="BS114" s="103">
        <f t="shared" si="348"/>
        <v>900</v>
      </c>
      <c r="BT114" s="139">
        <f t="shared" si="348"/>
        <v>905</v>
      </c>
      <c r="BU114" s="127">
        <f t="shared" si="348"/>
        <v>905</v>
      </c>
      <c r="BV114" s="103">
        <f t="shared" si="348"/>
        <v>906</v>
      </c>
      <c r="BW114" s="103">
        <f t="shared" si="348"/>
        <v>909</v>
      </c>
      <c r="BX114" s="103">
        <f t="shared" si="348"/>
        <v>913</v>
      </c>
      <c r="BY114" s="103">
        <f t="shared" si="348"/>
        <v>922</v>
      </c>
      <c r="BZ114" s="103">
        <f t="shared" si="348"/>
        <v>1077</v>
      </c>
      <c r="CA114" s="168">
        <f t="shared" si="348"/>
        <v>1083</v>
      </c>
      <c r="CB114" s="103">
        <f t="shared" si="348"/>
        <v>1090</v>
      </c>
      <c r="CC114" s="103">
        <f t="shared" si="348"/>
        <v>1092</v>
      </c>
      <c r="CD114" s="103">
        <f t="shared" si="348"/>
        <v>1097</v>
      </c>
      <c r="CE114" s="103">
        <f t="shared" si="348"/>
        <v>1109</v>
      </c>
      <c r="CF114" s="103">
        <f t="shared" si="348"/>
        <v>1115</v>
      </c>
      <c r="CG114" s="103">
        <f t="shared" si="348"/>
        <v>1133</v>
      </c>
      <c r="CH114" s="103">
        <f t="shared" si="348"/>
        <v>1156</v>
      </c>
      <c r="CI114" s="182">
        <f t="shared" ref="CI114:CT114" si="349">CI84+CI59+CI77+CI67+CI49+CI34+CI45+CI37+CI32+CI29+CI25+CI21+CI16+CI11+CI3+CI111+CI79+CI75+CI41+CI43+CI90+CI93+CI96+CI98+CI102+CI100+CI105+CI107+CI109+CI82</f>
        <v>1182</v>
      </c>
      <c r="CJ114" s="103">
        <f t="shared" si="349"/>
        <v>1179</v>
      </c>
      <c r="CK114" s="103">
        <f t="shared" si="349"/>
        <v>1180</v>
      </c>
      <c r="CL114" s="103">
        <f t="shared" si="349"/>
        <v>1199</v>
      </c>
      <c r="CM114" s="103">
        <f t="shared" si="349"/>
        <v>1211</v>
      </c>
      <c r="CN114" s="103">
        <f t="shared" si="349"/>
        <v>1342</v>
      </c>
      <c r="CO114" s="103">
        <f t="shared" si="349"/>
        <v>1357</v>
      </c>
      <c r="CP114" s="103">
        <f t="shared" si="349"/>
        <v>1442</v>
      </c>
      <c r="CQ114" s="103">
        <f t="shared" si="349"/>
        <v>1461</v>
      </c>
      <c r="CR114" s="103">
        <f t="shared" si="349"/>
        <v>1474</v>
      </c>
      <c r="CS114" s="103">
        <f t="shared" si="349"/>
        <v>1539</v>
      </c>
      <c r="CT114" s="103">
        <f t="shared" si="349"/>
        <v>1591</v>
      </c>
      <c r="CU114" s="182">
        <f t="shared" ref="CU114:DI114" si="350">CU84+CU59+CU77+CU67+CU49+CU34+CU45+CU37+CU32+CU29+CU25+CU21+CU16+CU11+CU3+CU111+CU79+CU75+CU41+CU43+CU90+CU93+CU96+CU98+CU102+CU100+CU105+CU107+CU109+CU82</f>
        <v>1639</v>
      </c>
      <c r="CV114" s="103">
        <f t="shared" si="350"/>
        <v>1642</v>
      </c>
      <c r="CW114" s="194">
        <f t="shared" si="350"/>
        <v>1650</v>
      </c>
      <c r="CX114" s="103">
        <f t="shared" si="350"/>
        <v>1647</v>
      </c>
      <c r="CY114" s="103">
        <f t="shared" si="350"/>
        <v>1649</v>
      </c>
      <c r="CZ114" s="103">
        <f t="shared" si="350"/>
        <v>1660</v>
      </c>
      <c r="DA114" s="103">
        <f t="shared" si="350"/>
        <v>1662</v>
      </c>
      <c r="DB114" s="103">
        <f t="shared" si="350"/>
        <v>1678</v>
      </c>
      <c r="DC114" s="103">
        <f t="shared" si="350"/>
        <v>1743</v>
      </c>
      <c r="DD114" s="103">
        <f t="shared" si="350"/>
        <v>1766</v>
      </c>
      <c r="DE114" s="103">
        <f t="shared" si="350"/>
        <v>1780</v>
      </c>
      <c r="DF114" s="103">
        <f t="shared" si="350"/>
        <v>1804</v>
      </c>
      <c r="DG114" s="103">
        <f t="shared" si="350"/>
        <v>1997</v>
      </c>
      <c r="DH114" s="103">
        <f t="shared" si="350"/>
        <v>2019</v>
      </c>
      <c r="DI114" s="103">
        <f t="shared" si="350"/>
        <v>2042</v>
      </c>
      <c r="DJ114" s="103">
        <f t="shared" ref="DJ114:DU114" si="351">DJ84+DJ59+DJ77+DJ67+DJ49+DJ34+DJ45+DJ37+DJ32+DJ29+DJ25+DJ21+DJ16+DJ11+DJ3+DJ111+DJ79+DJ75+DJ41+DJ43+DJ90+DJ93+DJ96+DJ98+DJ102+DJ100+DJ105+DJ107+DJ109+DJ82</f>
        <v>2122</v>
      </c>
      <c r="DK114" s="103">
        <f t="shared" si="351"/>
        <v>2121</v>
      </c>
      <c r="DL114" s="103">
        <f t="shared" si="351"/>
        <v>2124</v>
      </c>
      <c r="DM114" s="103">
        <f t="shared" si="351"/>
        <v>2131</v>
      </c>
      <c r="DN114" s="103">
        <f t="shared" si="351"/>
        <v>2148</v>
      </c>
      <c r="DO114" s="103">
        <f t="shared" si="351"/>
        <v>2170</v>
      </c>
      <c r="DP114" s="103">
        <f t="shared" si="351"/>
        <v>2177</v>
      </c>
      <c r="DQ114" s="103">
        <f t="shared" si="351"/>
        <v>2184</v>
      </c>
      <c r="DR114" s="103">
        <f t="shared" si="351"/>
        <v>2186</v>
      </c>
      <c r="DS114" s="103">
        <f t="shared" si="351"/>
        <v>2206</v>
      </c>
      <c r="DT114" s="103">
        <f t="shared" si="351"/>
        <v>2215</v>
      </c>
      <c r="DU114" s="103">
        <f t="shared" si="351"/>
        <v>2244</v>
      </c>
      <c r="DV114" s="260">
        <f t="shared" ref="DV114:EG114" si="352">DV84+DV59+DV77+DV67+DV49+DV34+DV45+DV37+DV32+DV29+DV25+DV21+DV16+DV11+DV3+DV111+DV79+DV75+DV41+DV43+DV90+DV93+DV96+DV98+DV102+DV100+DV105+DV107+DV109+DV82</f>
        <v>2317</v>
      </c>
      <c r="DW114" s="103">
        <f t="shared" si="352"/>
        <v>2317</v>
      </c>
      <c r="DX114" s="103">
        <f t="shared" si="352"/>
        <v>2318</v>
      </c>
      <c r="DY114" s="103">
        <f t="shared" si="352"/>
        <v>2296</v>
      </c>
      <c r="DZ114" s="103">
        <f t="shared" si="352"/>
        <v>2297</v>
      </c>
      <c r="EA114" s="103">
        <f t="shared" si="352"/>
        <v>2295</v>
      </c>
      <c r="EB114" s="103">
        <f t="shared" si="352"/>
        <v>2289</v>
      </c>
      <c r="EC114" s="103">
        <f t="shared" si="352"/>
        <v>2298</v>
      </c>
      <c r="ED114" s="103">
        <f t="shared" si="352"/>
        <v>2308</v>
      </c>
      <c r="EE114" s="103">
        <f t="shared" si="352"/>
        <v>2315</v>
      </c>
      <c r="EF114" s="103">
        <f t="shared" si="352"/>
        <v>2326</v>
      </c>
      <c r="EG114" s="103">
        <f t="shared" si="352"/>
        <v>2321</v>
      </c>
      <c r="EH114" s="241">
        <f t="shared" ref="EH114:EM114" si="353">EH84+EH59+EH77+EH67+EH49+EH34+EH45+EH37+EH32+EH29+EH25+EH21+EH16+EH11+EH3+EH111+EH79+EH75+EH41+EH43+EH90+EH93+EH96+EH98+EH102+EH100+EH105+EH107+EH109+EH82</f>
        <v>2318</v>
      </c>
      <c r="EI114" s="103">
        <f t="shared" si="353"/>
        <v>2316</v>
      </c>
      <c r="EJ114" s="103">
        <f t="shared" si="353"/>
        <v>2314</v>
      </c>
      <c r="EK114" s="103">
        <f t="shared" si="353"/>
        <v>2322</v>
      </c>
      <c r="EL114" s="103">
        <f t="shared" si="353"/>
        <v>2328</v>
      </c>
      <c r="EM114" s="103">
        <f t="shared" si="353"/>
        <v>2335</v>
      </c>
      <c r="EN114" s="103">
        <f t="shared" ref="EN114:ES114" si="354">EN84+EN59+EN77+EN67+EN49+EN34+EN45+EN37+EN32+EN29+EN25+EN21+EN16+EN11+EN3+EN111+EN79+EN75+EN41+EN43+EN90+EN93+EN96+EN98+EN102+EN100+EN105+EN107+EN109+EN82</f>
        <v>2347</v>
      </c>
      <c r="EO114" s="103">
        <f t="shared" si="354"/>
        <v>2355</v>
      </c>
      <c r="EP114" s="103">
        <f t="shared" si="354"/>
        <v>2361</v>
      </c>
      <c r="EQ114" s="103">
        <f t="shared" si="354"/>
        <v>2372</v>
      </c>
      <c r="ER114" s="103">
        <f t="shared" si="354"/>
        <v>2377</v>
      </c>
      <c r="ES114" s="103">
        <f t="shared" si="354"/>
        <v>2388</v>
      </c>
      <c r="ET114" s="182">
        <f t="shared" ref="ET114:FB114" si="355">ET84+ET59+ET77+ET67+ET49+ET34+ET45+ET37+ET32+ET29+ET25+ET21+ET16+ET11+ET3+ET111+ET79+ET75+ET41+ET43+ET90+ET93+ET96+ET98+ET102+ET100+ET105+ET107+ET109+ET82</f>
        <v>2414</v>
      </c>
      <c r="EU114" s="103">
        <f t="shared" si="355"/>
        <v>2411</v>
      </c>
      <c r="EV114" s="103">
        <f t="shared" si="355"/>
        <v>2410</v>
      </c>
      <c r="EW114" s="103">
        <f>EW84+EW59+EW77+EW67+EW49+EW34+EW45+EW37+EW32+EW29+EW25+EW21+EW16+EW11+EW3+EW111+EW79+EW75+EW41+EW43+EW90+EW93+EW96+EW98+EW102+EW100+EW105+EW107+EW109+EW82</f>
        <v>2411</v>
      </c>
      <c r="EX114" s="103">
        <f t="shared" si="355"/>
        <v>2407</v>
      </c>
      <c r="EY114" s="103">
        <f t="shared" si="355"/>
        <v>2354</v>
      </c>
      <c r="EZ114" s="103">
        <f>EZ84+EZ59+EZ77+EZ67+EZ49+EZ34+EZ45+EZ37+EZ32+EZ29+EZ25+EZ21+EZ16+EZ11+EZ3+EZ111+EZ79+EZ75+EZ41+EZ43+EZ90+EZ93+EZ96+EZ98+EZ102+EZ100+EZ105+EZ107+EZ109+EZ82</f>
        <v>2355</v>
      </c>
      <c r="FA114" s="103">
        <f t="shared" si="355"/>
        <v>2351</v>
      </c>
      <c r="FB114" s="103">
        <f t="shared" si="355"/>
        <v>2353</v>
      </c>
      <c r="FC114" s="103">
        <f t="shared" ref="FC114:FJ114" si="356">FC84+FC59+FC77+FC67+FC49+FC34+FC45+FC37+FC32+FC29+FC25+FC21+FC16+FC11+FC3+FC111+FC79+FC75+FC41+FC43+FC90+FC93+FC96+FC98+FC102+FC100+FC105+FC107+FC109+FC82</f>
        <v>2352</v>
      </c>
      <c r="FD114" s="103">
        <f t="shared" si="356"/>
        <v>2357</v>
      </c>
      <c r="FE114" s="103">
        <f t="shared" si="356"/>
        <v>2370</v>
      </c>
      <c r="FF114" s="182">
        <f t="shared" si="356"/>
        <v>2313</v>
      </c>
      <c r="FG114" s="103">
        <f t="shared" si="356"/>
        <v>2313</v>
      </c>
      <c r="FH114" s="103">
        <f t="shared" si="356"/>
        <v>2311</v>
      </c>
      <c r="FI114" s="103">
        <f t="shared" si="356"/>
        <v>2320</v>
      </c>
      <c r="FJ114" s="103">
        <f t="shared" si="356"/>
        <v>2107</v>
      </c>
      <c r="FK114" s="103">
        <f t="shared" ref="FK114:FR114" si="357">FK84+FK59+FK77+FK67+FK49+FK34+FK45+FK37+FK32+FK29+FK25+FK21+FK16+FK11+FK3+FK111+FK79+FK75+FK41+FK43+FK90+FK93+FK96+FK98+FK102+FK100+FK105+FK107+FK109+FK82</f>
        <v>2104</v>
      </c>
      <c r="FL114" s="103">
        <f t="shared" si="357"/>
        <v>2102</v>
      </c>
      <c r="FM114" s="103">
        <f t="shared" si="357"/>
        <v>2097</v>
      </c>
      <c r="FN114" s="103">
        <f t="shared" si="357"/>
        <v>2105</v>
      </c>
      <c r="FO114" s="103">
        <f t="shared" si="357"/>
        <v>2112</v>
      </c>
      <c r="FP114" s="103">
        <f t="shared" si="357"/>
        <v>2115</v>
      </c>
      <c r="FQ114" s="103">
        <f t="shared" si="357"/>
        <v>2115</v>
      </c>
      <c r="FR114" s="103">
        <f t="shared" si="357"/>
        <v>2129</v>
      </c>
      <c r="FS114" s="182">
        <f t="shared" ref="FS114:FY114" si="358">FS84+FS59+FS77+FS67+FS49+FS34+FS45+FS37+FS32+FS29+FS25+FS21+FS16+FS11+FS3+FS111+FS79+FS75+FS41+FS43+FS90+FS93+FS96+FS98+FS102+FS100+FS105+FS107+FS109+FS82</f>
        <v>2163</v>
      </c>
      <c r="FT114" s="103">
        <f t="shared" si="358"/>
        <v>2163</v>
      </c>
      <c r="FU114" s="103">
        <f t="shared" si="358"/>
        <v>2164</v>
      </c>
      <c r="FV114" s="103">
        <f t="shared" si="358"/>
        <v>2169</v>
      </c>
      <c r="FW114" s="103">
        <f t="shared" si="358"/>
        <v>2171</v>
      </c>
      <c r="FX114" s="103">
        <f t="shared" si="358"/>
        <v>2175</v>
      </c>
      <c r="FY114" s="103">
        <f t="shared" si="358"/>
        <v>2177</v>
      </c>
      <c r="FZ114" s="103">
        <f>FZ84+FZ59+FZ77+FZ67+FZ49+FZ34+FZ45+FZ37+FZ32+FZ29+FZ25+FZ21+FZ16+FZ11+FZ3+FZ111+FZ79+FZ75+FZ41+FZ43+FZ90+FZ93+FZ96+FZ98+FZ102+FZ100+FZ105+FZ107+FZ109+FZ82</f>
        <v>2182</v>
      </c>
      <c r="GA114" s="103">
        <f>GA84+GA59+GA77+GA67+GA49+GA34+GA45+GA37+GA32+GA29+GA25+GA21+GA16+GA11+GA3+GA111+GA79+GA75+GA41+GA43+GA90+GA93+GA96+GA98+GA102+GA100+GA105+GA107+GA109+GA82</f>
        <v>2183</v>
      </c>
      <c r="GB114" s="103">
        <f>GB84+GB59+GB77+GB67+GB49+GB34+GB45+GB37+GB32+GB29+GB25+GB21+GB16+GB11+GB3+GB111+GB79+GB75+GB41+GB43+GB90+GB93+GB96+GB98+GB102+GB100+GB105+GB107+GB109+GB82</f>
        <v>2186</v>
      </c>
      <c r="GC114" s="103">
        <f>GC84+GC59+GC77+GC67+GC49+GC34+GC45+GC37+GC32+GC29+GC25+GC21+GC16+GC11+GC3+GC111+GC79+GC75+GC41+GC43+GC90+GC93+GC96+GC98+GC102+GC100+GC105+GC107+GC109+GC82</f>
        <v>2186</v>
      </c>
      <c r="GD114" s="103">
        <f t="shared" ref="GD114" si="359">GD84+GD59+GD77+GD67+GD49+GD34+GD45+GD37+GD32+GD29+GD25+GD21+GD16+GD11+GD3+GD111+GD79+GD75+GD41+GD43+GD90+GD93+GD96+GD98+GD102+GD100+GD105+GD107+GD109+GD82</f>
        <v>2196</v>
      </c>
      <c r="GE114" s="182">
        <f t="shared" ref="GE114:GK114" si="360">GE84+GE59+GE77+GE67+GE49+GE34+GE45+GE37+GE32+GE29+GE25+GE21+GE16+GE11+GE3+GE111+GE79+GE75+GE41+GE43+GE90+GE93+GE96+GE98+GE102+GE100+GE105+GE107+GE109+GE82</f>
        <v>2099</v>
      </c>
      <c r="GF114" s="103">
        <f t="shared" si="360"/>
        <v>2098</v>
      </c>
      <c r="GG114" s="103">
        <f t="shared" si="360"/>
        <v>2099</v>
      </c>
      <c r="GH114" s="103">
        <f t="shared" si="360"/>
        <v>2096</v>
      </c>
      <c r="GI114" s="103">
        <f t="shared" si="360"/>
        <v>2098</v>
      </c>
      <c r="GJ114" s="103">
        <f t="shared" si="360"/>
        <v>2100</v>
      </c>
      <c r="GK114" s="103">
        <f t="shared" si="360"/>
        <v>2103</v>
      </c>
      <c r="GL114" s="103">
        <f t="shared" ref="GL114:GN114" si="361">GL84+GL59+GL77+GL67+GL49+GL34+GL45+GL37+GL32+GL29+GL25+GL21+GL16+GL11+GL3+GL111+GL79+GL75+GL41+GL43+GL90+GL93+GL96+GL98+GL102+GL100+GL105+GL107+GL109+GL82</f>
        <v>2104</v>
      </c>
      <c r="GM114" s="103">
        <f t="shared" si="361"/>
        <v>2108</v>
      </c>
      <c r="GN114" s="103">
        <f t="shared" si="361"/>
        <v>2110</v>
      </c>
      <c r="GO114" s="103">
        <f t="shared" ref="GO114:GP114" si="362">GO84+GO59+GO77+GO67+GO49+GO34+GO45+GO37+GO32+GO29+GO25+GO21+GO16+GO11+GO3+GO111+GO79+GO75+GO41+GO43+GO90+GO93+GO96+GO98+GO102+GO100+GO105+GO107+GO109+GO82</f>
        <v>2110</v>
      </c>
      <c r="GP114" s="103">
        <f t="shared" si="362"/>
        <v>2120</v>
      </c>
      <c r="GQ114" s="103">
        <f t="shared" ref="GQ114:GR114" si="363">GQ84+GQ59+GQ77+GQ67+GQ49+GQ34+GQ45+GQ37+GQ32+GQ29+GQ25+GQ21+GQ16+GQ11+GQ3+GQ111+GQ79+GQ75+GQ41+GQ43+GQ90+GQ93+GQ96+GQ98+GQ102+GQ100+GQ105+GQ107+GQ109+GQ82</f>
        <v>2139</v>
      </c>
      <c r="GR114" s="103">
        <f t="shared" si="363"/>
        <v>2134</v>
      </c>
      <c r="GS114" s="103">
        <f t="shared" ref="GS114:GT114" si="364">GS84+GS59+GS77+GS67+GS49+GS34+GS45+GS37+GS32+GS29+GS25+GS21+GS16+GS11+GS3+GS111+GS79+GS75+GS41+GS43+GS90+GS93+GS96+GS98+GS102+GS100+GS105+GS107+GS109+GS82</f>
        <v>2131</v>
      </c>
      <c r="GT114" s="103">
        <f t="shared" si="364"/>
        <v>2129</v>
      </c>
    </row>
    <row r="115" spans="1:202" ht="14.5" thickTop="1">
      <c r="GE115" s="281"/>
    </row>
    <row r="116" spans="1:202">
      <c r="L116">
        <f>L114-L45</f>
        <v>301</v>
      </c>
      <c r="M116">
        <f t="shared" ref="M116:AF116" si="365">M114-M45</f>
        <v>306</v>
      </c>
      <c r="N116">
        <f t="shared" si="365"/>
        <v>316</v>
      </c>
      <c r="O116">
        <f t="shared" si="365"/>
        <v>321</v>
      </c>
      <c r="P116">
        <f>P114-P45</f>
        <v>334</v>
      </c>
      <c r="Q116">
        <f t="shared" si="365"/>
        <v>338</v>
      </c>
      <c r="R116">
        <f t="shared" si="365"/>
        <v>340</v>
      </c>
      <c r="S116">
        <f t="shared" si="365"/>
        <v>343</v>
      </c>
      <c r="T116">
        <f t="shared" si="365"/>
        <v>350</v>
      </c>
      <c r="U116">
        <f t="shared" si="365"/>
        <v>360</v>
      </c>
      <c r="V116">
        <f t="shared" si="365"/>
        <v>365</v>
      </c>
      <c r="W116">
        <f t="shared" si="365"/>
        <v>367</v>
      </c>
      <c r="X116">
        <f t="shared" si="365"/>
        <v>370</v>
      </c>
      <c r="Y116">
        <f t="shared" si="365"/>
        <v>506</v>
      </c>
      <c r="Z116">
        <f t="shared" si="365"/>
        <v>508</v>
      </c>
      <c r="AA116">
        <f t="shared" si="365"/>
        <v>522</v>
      </c>
      <c r="AB116">
        <f t="shared" si="365"/>
        <v>550</v>
      </c>
      <c r="AC116">
        <f t="shared" si="365"/>
        <v>578</v>
      </c>
      <c r="AD116">
        <f t="shared" si="365"/>
        <v>588</v>
      </c>
      <c r="AE116">
        <f t="shared" si="365"/>
        <v>602</v>
      </c>
      <c r="AF116">
        <f t="shared" si="365"/>
        <v>620</v>
      </c>
    </row>
  </sheetData>
  <sheetProtection deleteRows="0" selectLockedCells="1" selectUnlockedCells="1"/>
  <autoFilter ref="A2:GF112" xr:uid="{E2B0A47F-3044-4E67-A9D8-62878F808CBC}"/>
  <phoneticPr fontId="12" type="noConversion"/>
  <pageMargins left="0.25" right="0.25" top="0.75" bottom="0.75" header="0.3" footer="0.3"/>
  <pageSetup scale="10" firstPageNumber="0" orientation="portrait" horizontalDpi="300" verticalDpi="300" r:id="rId1"/>
  <headerFooter alignWithMargins="0"/>
  <ignoredErrors>
    <ignoredError sqref="BK49 BI49 BK3 BL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030c64-83ef-46b6-b024-af20dc98107e">
      <Terms xmlns="http://schemas.microsoft.com/office/infopath/2007/PartnerControls"/>
    </lcf76f155ced4ddcb4097134ff3c332f>
    <TaxCatchAll xmlns="96661ef6-e63d-466f-a388-1f4ae6df37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10471506490445B363A5D63B4EF764" ma:contentTypeVersion="19" ma:contentTypeDescription="Utwórz nowy dokument." ma:contentTypeScope="" ma:versionID="a0e045133620e07abf3236a847bcd1a5">
  <xsd:schema xmlns:xsd="http://www.w3.org/2001/XMLSchema" xmlns:xs="http://www.w3.org/2001/XMLSchema" xmlns:p="http://schemas.microsoft.com/office/2006/metadata/properties" xmlns:ns2="68030c64-83ef-46b6-b024-af20dc98107e" xmlns:ns3="96661ef6-e63d-466f-a388-1f4ae6df37b8" targetNamespace="http://schemas.microsoft.com/office/2006/metadata/properties" ma:root="true" ma:fieldsID="563ef1416d52246e32a3bac72a16dd06" ns2:_="" ns3:_="">
    <xsd:import namespace="68030c64-83ef-46b6-b024-af20dc98107e"/>
    <xsd:import namespace="96661ef6-e63d-466f-a388-1f4ae6df37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0c64-83ef-46b6-b024-af20dc98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53ff6daa-0916-4f6e-8903-ed4244194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1ef6-e63d-466f-a388-1f4ae6df3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50f3a-a16b-48d3-b687-7893449e8f8c}" ma:internalName="TaxCatchAll" ma:showField="CatchAllData" ma:web="96661ef6-e63d-466f-a388-1f4ae6df3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7525C-5BFF-4021-862C-599A3245373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8030c64-83ef-46b6-b024-af20dc98107e"/>
    <ds:schemaRef ds:uri="96661ef6-e63d-466f-a388-1f4ae6df37b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35C805-9DD3-45CB-ABE1-DFAAAF2DA4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630028-6541-418D-8289-61F532753219}"/>
</file>

<file path=docMetadata/LabelInfo.xml><?xml version="1.0" encoding="utf-8"?>
<clbl:labelList xmlns:clbl="http://schemas.microsoft.com/office/2020/mipLabelMetadata">
  <clbl:label id="{4914a111-b226-4fc7-ad6c-b6ad3019fd31}" enabled="1" method="Standard" siteId="{0d0536cd-2abd-411b-a46e-b436075efe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Karwowska, Adrianna</cp:lastModifiedBy>
  <cp:lastPrinted>2019-05-10T09:11:47Z</cp:lastPrinted>
  <dcterms:created xsi:type="dcterms:W3CDTF">2013-12-04T10:11:17Z</dcterms:created>
  <dcterms:modified xsi:type="dcterms:W3CDTF">2026-05-08T11:18:21Z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0x010100A210471506490445B363A5D63B4EF764</vt:lpwstr>
  </property>
  <property fmtid="{D5CDD505-2E9C-101B-9397-08002B2CF9AE}" pid="3" name="MediaServiceImageTags">
    <vt:lpwstr/>
  </property>
</Properties>
</file>